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5"/>
  <workbookPr/>
  <mc:AlternateContent xmlns:mc="http://schemas.openxmlformats.org/markup-compatibility/2006">
    <mc:Choice Requires="x15">
      <x15ac:absPath xmlns:x15ac="http://schemas.microsoft.com/office/spreadsheetml/2010/11/ac" url="E:\SIG_UAECOB\6_369_2024\comision\plan de accion\"/>
    </mc:Choice>
  </mc:AlternateContent>
  <xr:revisionPtr revIDLastSave="1049" documentId="13_ncr:1_{50946B27-5A9A-4751-B5E3-7AC7F8F6BFCF}" xr6:coauthVersionLast="47" xr6:coauthVersionMax="47" xr10:uidLastSave="{2464D14B-0635-4C70-A7A3-F09E07DF0F29}"/>
  <bookViews>
    <workbookView xWindow="-28920" yWindow="750" windowWidth="29040" windowHeight="15720" xr2:uid="{00000000-000D-0000-FFFF-FFFF00000000}"/>
  </bookViews>
  <sheets>
    <sheet name="Plan 2020-2024 " sheetId="4" r:id="rId1"/>
    <sheet name="Anterior" sheetId="1" state="hidden" r:id="rId2"/>
  </sheets>
  <definedNames>
    <definedName name="_xlnm._FilterDatabase" localSheetId="1" hidden="1">Anterior!$D$2:$F$53</definedName>
    <definedName name="_xlnm._FilterDatabase" localSheetId="0" hidden="1">'Plan 2020-2024 '!$A$4:$V$41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4" l="1"/>
  <c r="V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tc={D9CF4EBA-B2A6-422B-9A17-CA6882856DD7}</author>
    <author>Teletrabajo</author>
    <author>tc={75575A93-3B85-4D03-B4F9-0B1F2724BF7B}</author>
    <author>tc={A5F15A30-06FD-42A1-A958-F286CE7C1481}</author>
    <author>Usuario</author>
  </authors>
  <commentList>
    <comment ref="A4"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(Según Ley 1523 de 2012)</t>
      </text>
    </comment>
    <comment ref="C4" authorId="1" shapeId="0" xr:uid="{00000000-0006-0000-0000-000002000000}">
      <text>
        <r>
          <rPr>
            <b/>
            <sz val="9"/>
            <color indexed="81"/>
            <rFont val="Tahoma"/>
            <family val="2"/>
          </rPr>
          <t>Teletrabajo:</t>
        </r>
        <r>
          <rPr>
            <sz val="9"/>
            <color indexed="81"/>
            <rFont val="Tahoma"/>
            <family val="2"/>
          </rPr>
          <t xml:space="preserve">
Según el Decreto 172 de 2014.</t>
        </r>
      </text>
    </comment>
    <comment ref="A5" authorId="1" shapeId="0" xr:uid="{00000000-0006-0000-0000-000003000000}">
      <text>
        <r>
          <rPr>
            <b/>
            <sz val="9"/>
            <color indexed="81"/>
            <rFont val="Tahoma"/>
            <family val="2"/>
          </rPr>
          <t>Teletrabajo:</t>
        </r>
        <r>
          <rPr>
            <sz val="9"/>
            <color indexed="81"/>
            <rFont val="Tahoma"/>
            <family val="2"/>
          </rPr>
          <t xml:space="preserve">
Es el proceso de la gestión del riesgo compuesto por la identificación de escenarios de riesgo, el análisis y evaluación del riesgo, el monitoreo y seguimiento del riesgo y sus componentes y la comunicación para promover una mayor conciencia del mismo que alimenta los procesos de reducción del riesgo y de manejo de desastre.</t>
        </r>
      </text>
    </comment>
    <comment ref="R8" authorId="2" shapeId="0" xr:uid="{75575A93-3B85-4D03-B4F9-0B1F2724BF7B}">
      <text>
        <t>[Threaded comment]
Your version of Excel allows you to read this threaded comment; however, any edits to it will get removed if the file is opened in a newer version of Excel. Learn more: https://go.microsoft.com/fwlink/?linkid=870924
Comment:
    UAECOB: Revisar el año que se está reportando, no debe ser 2023.</t>
      </text>
    </comment>
    <comment ref="T8" authorId="3" shapeId="0" xr:uid="{A5F15A30-06FD-42A1-A958-F286CE7C1481}">
      <text>
        <t>[Threaded comment]
Your version of Excel allows you to read this threaded comment; however, any edits to it will get removed if the file is opened in a newer version of Excel. Learn more: https://go.microsoft.com/fwlink/?linkid=870924
Comment:
    UAECOB: Revisar el año que se está reportando, no debe ser 2023.</t>
      </text>
    </comment>
    <comment ref="A24" authorId="4" shapeId="0" xr:uid="{00000000-0006-0000-0000-000004000000}">
      <text>
        <r>
          <rPr>
            <sz val="9"/>
            <color indexed="81"/>
            <rFont val="Tahoma"/>
            <family val="2"/>
          </rPr>
          <t>Reducción: Proceso de la gestión del riesgo, compuesto por la intervención dirigida a modificar o disminuir las condiciones de riesgo existentes, entiéndase: mitigación del riesgo y a evitar nuevo riesgo en el territorio, entiéndase: prevención del riesgo.</t>
        </r>
      </text>
    </comment>
    <comment ref="B24" authorId="4" shapeId="0" xr:uid="{00000000-0006-0000-0000-000005000000}">
      <text>
        <r>
          <rPr>
            <sz val="9"/>
            <color indexed="81"/>
            <rFont val="Tahoma"/>
            <family val="2"/>
          </rPr>
          <t xml:space="preserve">Medidas de intervención prescriptiva o correctiva dirigidas a </t>
        </r>
        <r>
          <rPr>
            <u/>
            <sz val="9"/>
            <color indexed="81"/>
            <rFont val="Tahoma"/>
            <family val="2"/>
          </rPr>
          <t>reducir o disminuir los daños y pérdidas</t>
        </r>
        <r>
          <rPr>
            <sz val="9"/>
            <color indexed="81"/>
            <rFont val="Tahoma"/>
            <family val="2"/>
          </rPr>
          <t xml:space="preserve"> que se puedan presentar a través de reglamentos de seguridad y proyectos de inversión pública o privada cuyo objetivo es reducir las condiciones de amenaza, cuando sea posible, y la vulnerabilidad existente.</t>
        </r>
      </text>
    </comment>
    <comment ref="B26" authorId="4" shapeId="0" xr:uid="{00000000-0006-0000-0000-000006000000}">
      <text>
        <r>
          <rPr>
            <sz val="9"/>
            <color indexed="81"/>
            <rFont val="Tahoma"/>
            <family val="2"/>
          </rPr>
          <t xml:space="preserve">Medidas y acciones de intervención restrictiva o prospectiva dispuestas con anticipación, con el fin de </t>
        </r>
        <r>
          <rPr>
            <u/>
            <sz val="9"/>
            <color indexed="81"/>
            <rFont val="Tahoma"/>
            <family val="2"/>
          </rPr>
          <t>evitar que se genere riesgo</t>
        </r>
        <r>
          <rPr>
            <sz val="9"/>
            <color indexed="81"/>
            <rFont val="Tahoma"/>
            <family val="2"/>
          </rPr>
          <t>. 
Puede enfocarse a evitar o neutralizar la amenaza o la exposición y la vulnerabilidad ante la misma en forma definitiva para impedir que se genere nuevo riesgo.</t>
        </r>
      </text>
    </comment>
    <comment ref="A27" authorId="4" shapeId="0" xr:uid="{00000000-0006-0000-0000-000007000000}">
      <text>
        <r>
          <rPr>
            <sz val="9"/>
            <color indexed="81"/>
            <rFont val="Tahoma"/>
            <family val="2"/>
          </rPr>
          <t xml:space="preserve">Manejo de Desastres: </t>
        </r>
        <r>
          <rPr>
            <sz val="9"/>
            <color indexed="81"/>
            <rFont val="Tahoma"/>
            <family val="2"/>
          </rPr>
          <t>Proceso de la gestión del riesgo compuesto por la preparación para la respuesta a emergencias, la preparación para la recuperación posdesastre, la ejecución de dicha respuesta y la ejecución de la respectiva recuperación, entiéndase: rehabilitación y recuperación.</t>
        </r>
      </text>
    </comment>
    <comment ref="B27" authorId="4" shapeId="0" xr:uid="{00000000-0006-0000-0000-000008000000}">
      <text>
        <r>
          <rPr>
            <sz val="9"/>
            <color indexed="81"/>
            <rFont val="Tahoma"/>
            <family val="2"/>
          </rPr>
          <t>Preparación: Es el conjunto de acciones principalmente de coordinación, sistemas de alerta, capacitación, equipamiento, centros de reserva y albergues y entrenamiento, con el propósito de optimizar la ejecución de los diferentes servicios básicos de respuesta.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tc={85DA53BF-EC76-464C-BCEB-D26E43BFA4AC}</author>
    <author>tc={525F8090-B7B9-404C-8B76-2B5846D990CE}</author>
    <author>tc={6BBEC789-81CE-4A59-A7CD-1E15FBFE4E96}</author>
    <author>tc={6B15AE2A-487D-4DB3-9428-4F66EAE1B4B6}</author>
    <author>tc={6E19DB28-E209-45D8-92FF-15CBDB1C66F2}</author>
    <author>tc={0AF66049-E9C9-4A8A-B380-335201BE19ED}</author>
    <author>tc={22652835-8C68-4524-AD20-6056DB3423F8}</author>
    <author>tc={C6D4E923-54FD-495C-AFD5-BFE28F02272B}</author>
    <author>tc={DD9A83F4-A661-46CE-9ABC-F631E5F4FBE1}</author>
    <author>tc={C8AC79A3-E85E-4EEB-9706-DEE7EDAD7E34}</author>
    <author>tc={F7D41F78-772A-4E35-BC58-F638372DC4A4}</author>
    <author>tc={C5B2A714-F90E-4878-B7C7-2CD6F09F7280}</author>
    <author>liliana.castro@ambientebogota.gov.co</author>
    <author>tc={C8442F5F-A743-4897-9FB6-47D773821F15}</author>
    <author>tc={D7D19B51-D262-4148-B02B-86E529744D44}</author>
    <author>tc={CA94EE6B-C1B5-407A-BBF2-B72E180F0B56}</author>
    <author>tc={DE52F441-E2E9-4F5B-AE7C-2BD4A891126E}</author>
    <author>tc={E48DD282-A031-47B3-9405-5842B3F9CF93}</author>
    <author>tc={F18B57D3-D05B-468C-B9B7-058DD8E7CF88}</author>
    <author>tc={BDFFD61E-7165-4B73-8280-A242A1B7C1E6}</author>
    <author>tc={E82A308F-A9AA-41FF-AB75-51A15381015C}</author>
    <author>tc={6415A887-2975-4BD7-8F8C-79CC5C86A762}</author>
    <author>tc={95CAD5E0-D2C7-4FD7-89B4-86B22AD1869D}</author>
    <author>Natalia Caita Sotaquira</author>
    <author>tc={F9336342-7CA3-4A5C-BCC4-905443F0AC00}</author>
    <author>tc={F197B206-7EE5-4B9A-A2B2-4F8DDA7E0EA2}</author>
    <author>adriana.vega@ambientebogota.gov.co</author>
  </authors>
  <commentList>
    <comment ref="A3" authorId="0" shapeId="0" xr:uid="{00000000-0006-0000-0100-000001000000}">
      <text>
        <r>
          <rPr>
            <sz val="9"/>
            <color indexed="81"/>
            <rFont val="Tahoma"/>
            <family val="2"/>
          </rPr>
          <t>Gestión del Riesgo: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t>
        </r>
      </text>
    </comment>
    <comment ref="AN7"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Por favor precisar si fue la UAECOB la que envió el informe.</t>
      </text>
    </comment>
    <comment ref="AF8"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Se deben revisar las celdas correspondientes al indicador del I, II y III trimestre ya que al parecer lo que se reporta es el avance de la meta, no se entiende porqué hay cambios en los reportes anteriores, los cuales ya han sido revisados y aprobados.</t>
      </text>
    </comment>
    <comment ref="AI8"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Se ajusta ya que en octubre no se entregó el reporte de eventos forestales.</t>
      </text>
    </comment>
    <comment ref="AJ8"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Se ajusta la celda porque no corresponde a lo reportado en el indicador.
Reply:
    Pero esta forma de indicador no corresponde con la fórmula</t>
      </text>
    </comment>
    <comment ref="AK8"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Se ajustan los datos de acuerdo con los reportado en el indicador del IV trimestre.</t>
      </text>
    </comment>
    <comment ref="AL8"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El reporte debe ser de las actuaciones hechas en el primer trimestre de 2023, no de 2022.</t>
      </text>
    </comment>
    <comment ref="AI9" authorId="7" shapeId="0" xr:uid="{00000000-0006-0000-0100-000008000000}">
      <text>
        <t xml:space="preserve">[Threaded comment]
Your version of Excel allows you to read this threaded comment; however, any edits to it will get removed if the file is opened in a newer version of Excel. Learn more: https://go.microsoft.com/fwlink/?linkid=870924
Comment:
    Si no se realizó ningún reporte por qué aparece la SDA con un 100%?
</t>
      </text>
    </comment>
    <comment ref="AI10" authorId="8" shapeId="0" xr:uid="{00000000-0006-0000-0100-000009000000}">
      <text>
        <t xml:space="preserve">[Threaded comment]
Your version of Excel allows you to read this threaded comment; however, any edits to it will get removed if the file is opened in a newer version of Excel. Learn more: https://go.microsoft.com/fwlink/?linkid=870924
Comment:
    En las sesiones de noviembre y diciembre de la CDPMIF se reportaron acciones relacionadas con esta actividad por parte de la UAECOB y el IDIGER; por lo tanto, sugiero revisar. 
Reply:
    No tengo información de Diciembre frente a esto toda vez que la grabación no está 
Reply:
    Natalia debes conseguir la información, en el acta debe estar descrito lo que se hizo y quién lo hizo. </t>
      </text>
    </comment>
    <comment ref="AN10"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Es importante que se relacione el reporte de la UAECOB porque es la entidad responsable principal de la actividad.</t>
      </text>
    </comment>
    <comment ref="AG12"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Tenemos información de las alcaldías de Chapinero, San Cristóbal, Kennedy y Sumapaz?</t>
      </text>
    </comment>
    <comment ref="AJ12" authorId="11"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Se ajustó el dato del indicador de acuerdo con el reporte.</t>
      </text>
    </comment>
    <comment ref="AN12" authorId="12" shapeId="0" xr:uid="{00000000-0006-0000-0100-00000D000000}">
      <text>
        <t>[Threaded comment]
Your version of Excel allows you to read this threaded comment; however, any edits to it will get removed if the file is opened in a newer version of Excel. Learn more: https://go.microsoft.com/fwlink/?linkid=870924
Comment:
    La UAECOB debe indicar su reporte, ya que está entre las entidades responsables.</t>
      </text>
    </comment>
    <comment ref="AI14" authorId="13" shapeId="0" xr:uid="{00000000-0006-0000-0100-00000E000000}">
      <text>
        <r>
          <rPr>
            <sz val="11"/>
            <color theme="1"/>
            <rFont val="Calibri"/>
            <family val="2"/>
            <scheme val="minor"/>
          </rPr>
          <t>liliana.castro@ambientebogota.gov.co:
Se hicieron ajustes de forma.</t>
        </r>
      </text>
    </comment>
    <comment ref="AJ23" authorId="14" shapeId="0" xr:uid="{00000000-0006-0000-0100-00000F000000}">
      <text>
        <t>[Threaded comment]
Your version of Excel allows you to read this threaded comment; however, any edits to it will get removed if the file is opened in a newer version of Excel. Learn more: https://go.microsoft.com/fwlink/?linkid=870924
Comment:
    Si  el trimestre no se desarrollaron acciones. por qué se pone 100%</t>
      </text>
    </comment>
    <comment ref="AO24" authorId="15" shapeId="0" xr:uid="{00000000-0006-0000-0100-000010000000}">
      <text>
        <t>[Threaded comment]
Your version of Excel allows you to read this threaded comment; however, any edits to it will get removed if the file is opened in a newer version of Excel. Learn more: https://go.microsoft.com/fwlink/?linkid=870924
Comment:
    La UAECOB debe diligenciar el indicador.</t>
      </text>
    </comment>
    <comment ref="A30" authorId="0" shapeId="0" xr:uid="{00000000-0006-0000-0100-000011000000}">
      <text>
        <r>
          <rPr>
            <sz val="9"/>
            <color indexed="81"/>
            <rFont val="Tahoma"/>
            <family val="2"/>
          </rPr>
          <t>Reducción: Proceso de la gestión del riesgo, compuesto por la intervención dirigida a modificar o disminuir las condiciones de riesgo existentes, entiéndase: mitigación del riesgo y a evitar nuevo riesgo en el territorio, entiéndase: prevención del riesgo.</t>
        </r>
      </text>
    </comment>
    <comment ref="B30" authorId="0" shapeId="0" xr:uid="{00000000-0006-0000-0100-000012000000}">
      <text>
        <r>
          <rPr>
            <sz val="9"/>
            <color indexed="81"/>
            <rFont val="Tahoma"/>
            <family val="2"/>
          </rPr>
          <t xml:space="preserve">Medidas de intervención prescriptiva o correctiva dirigidas a </t>
        </r>
        <r>
          <rPr>
            <u/>
            <sz val="9"/>
            <color indexed="81"/>
            <rFont val="Tahoma"/>
            <family val="2"/>
          </rPr>
          <t>reducir o disminuir los daños y pérdidas</t>
        </r>
        <r>
          <rPr>
            <sz val="9"/>
            <color indexed="81"/>
            <rFont val="Tahoma"/>
            <family val="2"/>
          </rPr>
          <t xml:space="preserve"> que se puedan presentar a través de reglamentos de seguridad y proyectos de inversión pública o privada cuyo objetivo es reducir las condiciones de amenaza, cuando sea posible, y la vulnerabilidad existente.</t>
        </r>
      </text>
    </comment>
    <comment ref="AI31" authorId="16" shapeId="0" xr:uid="{00000000-0006-0000-0100-000013000000}">
      <text>
        <t>[Threaded comment]
Your version of Excel allows you to read this threaded comment; however, any edits to it will get removed if the file is opened in a newer version of Excel. Learn more: https://go.microsoft.com/fwlink/?linkid=870924
Comment:
    De donde salió esta información?
Reply:
    Del reporte del JBB.
Reply:
    La información es la correcta para el avance del IV trimestre</t>
      </text>
    </comment>
    <comment ref="B33" authorId="0" shapeId="0" xr:uid="{00000000-0006-0000-0100-000014000000}">
      <text>
        <r>
          <rPr>
            <sz val="9"/>
            <color indexed="81"/>
            <rFont val="Tahoma"/>
            <family val="2"/>
          </rPr>
          <t xml:space="preserve">Medidas y acciones de intervención restrictiva o prospectiva dispuestas con anticipación, con el fin de </t>
        </r>
        <r>
          <rPr>
            <u/>
            <sz val="9"/>
            <color indexed="81"/>
            <rFont val="Tahoma"/>
            <family val="2"/>
          </rPr>
          <t>evitar que se genere riesgo</t>
        </r>
        <r>
          <rPr>
            <sz val="9"/>
            <color indexed="81"/>
            <rFont val="Tahoma"/>
            <family val="2"/>
          </rPr>
          <t>. 
Puede enfocarse a evitar o neutralizar la amenaza o la exposición y la vulnerabilidad ante la misma en forma definitiva para impedir que se genere nuevo riesgo.</t>
        </r>
      </text>
    </comment>
    <comment ref="AK33" authorId="17" shapeId="0" xr:uid="{00000000-0006-0000-0100-000015000000}">
      <text>
        <t>[Threaded comment]
Your version of Excel allows you to read this threaded comment; however, any edits to it will get removed if the file is opened in a newer version of Excel. Learn more: https://go.microsoft.com/fwlink/?linkid=870924
Comment:
    Se ajustó el dato de acuerdo con el reporte del indicador del trimestre.</t>
      </text>
    </comment>
    <comment ref="AO33" authorId="18" shapeId="0" xr:uid="{00000000-0006-0000-0100-000016000000}">
      <text>
        <t>[Threaded comment]
Your version of Excel allows you to read this threaded comment; however, any edits to it will get removed if the file is opened in a newer version of Excel. Learn more: https://go.microsoft.com/fwlink/?linkid=870924
Comment:
    La UAECOB debe diligenciar el avance del indicador.</t>
      </text>
    </comment>
    <comment ref="AJ34" authorId="19" shapeId="0" xr:uid="{00000000-0006-0000-0100-000017000000}">
      <text>
        <t>[Threaded comment]
Your version of Excel allows you to read this threaded comment; however, any edits to it will get removed if the file is opened in a newer version of Excel. Learn more: https://go.microsoft.com/fwlink/?linkid=870924
Comment:
    Se ajustaron los datos con la información de la CAR.</t>
      </text>
    </comment>
    <comment ref="AK34" authorId="20" shapeId="0" xr:uid="{00000000-0006-0000-0100-000018000000}">
      <text>
        <t>[Threaded comment]
Your version of Excel allows you to read this threaded comment; however, any edits to it will get removed if the file is opened in a newer version of Excel. Learn more: https://go.microsoft.com/fwlink/?linkid=870924
Comment:
    Los datos de avance de la meta se deben ajustar teniendo en cuenta los procesos de formación y las personas capacitadas por parte de todas las entidades.</t>
      </text>
    </comment>
    <comment ref="A35" authorId="0" shapeId="0" xr:uid="{00000000-0006-0000-0100-000019000000}">
      <text>
        <r>
          <rPr>
            <sz val="9"/>
            <color indexed="81"/>
            <rFont val="Tahoma"/>
            <family val="2"/>
          </rPr>
          <t xml:space="preserve">Manejo de Desastres: </t>
        </r>
        <r>
          <rPr>
            <sz val="9"/>
            <color indexed="81"/>
            <rFont val="Tahoma"/>
            <family val="2"/>
          </rPr>
          <t>Proceso de la gestión del riesgo compuesto por la preparación para la respuesta a emergencias, la preparación para la recuperación posdesastre, la ejecución de dicha respuesta y la ejecución de la respectiva recuperación, entiéndase: rehabilitación y recuperación.</t>
        </r>
      </text>
    </comment>
    <comment ref="B35" authorId="0" shapeId="0" xr:uid="{00000000-0006-0000-0100-00001A000000}">
      <text>
        <r>
          <rPr>
            <sz val="9"/>
            <color indexed="81"/>
            <rFont val="Tahoma"/>
            <family val="2"/>
          </rPr>
          <t>Preparación: Es el conjunto de acciones principalmente de coordinación, sistemas de alerta, capacitación, equipamiento, centros de reserva y albergues y entrenamiento, con el propósito de optimizar la ejecución de los diferentes servicios básicos de respuesta.</t>
        </r>
      </text>
    </comment>
    <comment ref="AO37" authorId="21" shapeId="0" xr:uid="{00000000-0006-0000-0100-00001B000000}">
      <text>
        <t>[Threaded comment]
Your version of Excel allows you to read this threaded comment; however, any edits to it will get removed if the file is opened in a newer version of Excel. Learn more: https://go.microsoft.com/fwlink/?linkid=870924
Comment:
    Agregar dato del indicador por parte de la UAECOB</t>
      </text>
    </comment>
    <comment ref="AI40" authorId="22" shapeId="0" xr:uid="{00000000-0006-0000-0100-00001C000000}">
      <text>
        <t>[Threaded comment]
Your version of Excel allows you to read this threaded comment; however, any edits to it will get removed if the file is opened in a newer version of Excel. Learn more: https://go.microsoft.com/fwlink/?linkid=870924
Comment:
    En la sesión de octubre, la UAECOB no entregó el reporte de eventos forestales correspondiente, por lo que se debe ajustar el reporte.</t>
      </text>
    </comment>
    <comment ref="AJ41" authorId="23" shapeId="0" xr:uid="{00000000-0006-0000-0100-00001D000000}">
      <text>
        <t>[Threaded comment]
Your version of Excel allows you to read this threaded comment; however, any edits to it will get removed if the file is opened in a newer version of Excel. Learn more: https://go.microsoft.com/fwlink/?linkid=870924
Comment:
    La UAECOB debe determinar el % de avance del indicador y, de ser necesario, actualizar la meta (siguiente columna).
Reply:
    Efectivamente, el comentario se hizo teniendo en cuenta los incendios forestales que ocurrieron en diciembre de 2022.</t>
      </text>
    </comment>
    <comment ref="AN41" authorId="24" shapeId="0" xr:uid="{00000000-0006-0000-0100-00001E000000}">
      <text>
        <r>
          <rPr>
            <b/>
            <sz val="9"/>
            <color indexed="81"/>
            <rFont val="Tahoma"/>
            <family val="2"/>
          </rPr>
          <t>Natalia Caita Sotaquira:</t>
        </r>
        <r>
          <rPr>
            <sz val="9"/>
            <color indexed="81"/>
            <rFont val="Tahoma"/>
            <family val="2"/>
          </rPr>
          <t xml:space="preserve">
La georreferenciación de los eventos forestales se ha realizado conforme a los procedimientos internos de la UAECOB. Las coordenadas de los eventos forestales se encuentran disponibles en la base de datos en el OneDrive de la Comisión.</t>
        </r>
      </text>
    </comment>
    <comment ref="AO41" authorId="25" shapeId="0" xr:uid="{00000000-0006-0000-0100-00001F000000}">
      <text>
        <t xml:space="preserve">[Threaded comment]
Your version of Excel allows you to read this threaded comment; however, any edits to it will get removed if the file is opened in a newer version of Excel. Learn more: https://go.microsoft.com/fwlink/?linkid=870924
Comment:
    Agregar el avance del indicador por parte de la UAECOB, ya que reporta haber hecho la georreferenciación. </t>
      </text>
    </comment>
    <comment ref="AN43" authorId="26" shapeId="0" xr:uid="{00000000-0006-0000-0100-000020000000}">
      <text>
        <t>[Threaded comment]
Your version of Excel allows you to read this threaded comment; however, any edits to it will get removed if the file is opened in a newer version of Excel. Learn more: https://go.microsoft.com/fwlink/?linkid=870924
Comment:
    Diligenciar el indicador.</t>
      </text>
    </comment>
    <comment ref="A51" authorId="27" shapeId="0" xr:uid="{00000000-0006-0000-0100-000021000000}">
      <text>
        <r>
          <rPr>
            <sz val="11"/>
            <color theme="1"/>
            <rFont val="Calibri"/>
            <family val="2"/>
            <scheme val="minor"/>
          </rPr>
          <t>adriana.vega@ambientebogota.gov.co:
Se incluyó la actividad del Plan de Acción para la segunda temporada de menos lluvias de 2023. Se sugiere a la UAECOB y al IDIGER, complementar el reporte.</t>
        </r>
      </text>
    </comment>
  </commentList>
</comments>
</file>

<file path=xl/sharedStrings.xml><?xml version="1.0" encoding="utf-8"?>
<sst xmlns="http://schemas.openxmlformats.org/spreadsheetml/2006/main" count="1986" uniqueCount="997">
  <si>
    <t>PLAN DE ACCIÓN DE LA COMISIÓN DISTRITAL PARA LA GESTIÓN DEL RIESGO POR INCENDIOS FORESTALES</t>
  </si>
  <si>
    <t>II SEMESTRE DE 2024 A 2027</t>
  </si>
  <si>
    <t>PROCESOS DE LA GESTIÓN DEL RIESGO</t>
  </si>
  <si>
    <t>SUBPROCESOS DE LA GESTIÓN DEL RIESGO</t>
  </si>
  <si>
    <r>
      <t>PROCESO TRANSVERSAL</t>
    </r>
    <r>
      <rPr>
        <b/>
        <sz val="12"/>
        <color theme="1"/>
        <rFont val="Arial"/>
        <family val="2"/>
      </rPr>
      <t xml:space="preserve"> (P.T.) O </t>
    </r>
    <r>
      <rPr>
        <b/>
        <u/>
        <sz val="12"/>
        <color theme="1"/>
        <rFont val="Arial"/>
        <family val="2"/>
      </rPr>
      <t>PROCESO ESTRATÉGICO</t>
    </r>
    <r>
      <rPr>
        <b/>
        <sz val="12"/>
        <color theme="1"/>
        <rFont val="Arial"/>
        <family val="2"/>
      </rPr>
      <t xml:space="preserve"> (P.E.)</t>
    </r>
  </si>
  <si>
    <t>ACTIVIDADES</t>
  </si>
  <si>
    <t>ENTIDAD PRINCIPAL</t>
  </si>
  <si>
    <t>ENTIDAD DE APOYO</t>
  </si>
  <si>
    <t>2024
(II sem)</t>
  </si>
  <si>
    <t>Nombre Indicador</t>
  </si>
  <si>
    <t>Unidad de Medida</t>
  </si>
  <si>
    <t>Fórmula</t>
  </si>
  <si>
    <t xml:space="preserve">Meta a alcanzar a 2024 </t>
  </si>
  <si>
    <t>Meta a alcanzar a 2025</t>
  </si>
  <si>
    <t>Meta a alcanzar a 2026</t>
  </si>
  <si>
    <t>Meta a alcanzar a 2027</t>
  </si>
  <si>
    <t>III TRIMESTRE (julio,agosto,septiembre)</t>
  </si>
  <si>
    <t>AVANCE III TRIMESTRE 2024 (INDICADOR)</t>
  </si>
  <si>
    <t>IV TRIMESTRE (octubre,noviembre,diciembre)</t>
  </si>
  <si>
    <t>AVANCE IV TRIMESTRE 2024 (INDICADOR)</t>
  </si>
  <si>
    <t>AVANCE DE LAS METAS A 2024</t>
  </si>
  <si>
    <t>P.T.: Institucionalización de la gestión de riesgos y cambio climático en el Distrito Capital</t>
  </si>
  <si>
    <t>Consolidar el informe de avance anual de la gestión del riesgo por incendios forestales en Bogotá D.C., a partir del Plan de Acción de la Comisión y entregarlo al IDIGER como secretario técnico de la Comisión Intersectorial de Gestión de Riesgos y Cambio Climático para que se socialice con dicha instancia, la cual es articuladora con el Consejo Distrital de Gestión de Riesgos y Cambio Climático, a fin de que se pronuncie respecto del balance anual y, posteriormente aprobado, lo remita a la Unidad Nacional para la Gestión del Riesgo de Desastres (UNGRD).</t>
  </si>
  <si>
    <t>UAECOB</t>
  </si>
  <si>
    <t>N.A.</t>
  </si>
  <si>
    <t> </t>
  </si>
  <si>
    <t>X</t>
  </si>
  <si>
    <t>Informes anuales entregados a la CIGR-CC.</t>
  </si>
  <si>
    <t>Número</t>
  </si>
  <si>
    <t>Sumatoria del número de informes anuales de gestión entregados a la CIGR-CC.</t>
  </si>
  <si>
    <t xml:space="preserve">La actividad esta planteada para el 2025, debido a que es un informe anual. </t>
  </si>
  <si>
    <t>La actividad esta planteada para el 2025, debido a que es un informe anual.</t>
  </si>
  <si>
    <t>Reportar mensualmente a la Comisión el registro de los eventos con fuego en vegetación atendidos en el Distrito Capital y consolidar los registros históricos.</t>
  </si>
  <si>
    <t>Porcentaje de reportes entregados.
Informes de análisis de eventos por año.</t>
  </si>
  <si>
    <t>Porcentaje
Número</t>
  </si>
  <si>
    <t>(Número de reportes mensuales / número de meses del año) * 100
Sumatoria de informes anuales de análisis de eventos</t>
  </si>
  <si>
    <t>100%
1</t>
  </si>
  <si>
    <t>La UAECOB realizó el reporte a la Comisión, de los eventos con fuego en la vegetación correspondientes a junio, julio y agosto; esto se hizo en las sesiones ordinarias de julio, agosto y septiembre, ya que el reporte corresponde al del mes anterior al de la realización de la sesión.</t>
  </si>
  <si>
    <t>100 %
0</t>
  </si>
  <si>
    <t>La UAECOB realizó el reporte a la Comisión, solo de los eventos con fuego en la vegetación correspondientes a septiembre, esto se hizo en la sesion ordinaria de octubre. Los reportes correspondientes a octubre y noviembre no se realizaron, debido a que por falta de Cuórum no se celebraron las sesiones ordinarias en estos meses.</t>
  </si>
  <si>
    <t>33%
0</t>
  </si>
  <si>
    <t>67 %
0</t>
  </si>
  <si>
    <t xml:space="preserve">Reportar trimestralmente en la plataforma del Sistema Nacional de Información Forestal (SNIF), los incendios forestales ocurridos en el Distrito Capital, de acuerdo con la jurisdicción de cada autoridad ambiental. </t>
  </si>
  <si>
    <t>SDA
CAR
PNN</t>
  </si>
  <si>
    <t>IDEAM</t>
  </si>
  <si>
    <t>Incendios ocurridos en el trimestre, reportados en el SNIF.</t>
  </si>
  <si>
    <t>Porcentaje</t>
  </si>
  <si>
    <t>(Número de incendios reportados en el SNIF en el trimestre / Número de incendios ocurridos en el trimestre) * 100</t>
  </si>
  <si>
    <t xml:space="preserve">Tanto la SDA como la CAR no reportaron incendios forestales en la plataforma del SNIF, debido a que en este periodo no tuvo la información de los eventos ocurridos.
</t>
  </si>
  <si>
    <t>SDA = 100 %
CAR = 100 %</t>
  </si>
  <si>
    <t>La SDA reportó y validó en la plataforma del Sistema Nacional de Información Forestal (SNIF) los 7 incendios forestales ocurridos en área urbana en septiembre de 2024.
CAR: Para el periodo comprendido ultimo trimestre se realizo el reporte  en eL Sistema Nacional de Información Forestal (SNIF) de 3 eventos ocurridos Ciudad bolivar, Quiba Bajo de 1.32Ha , Ciudad Bolivar Barrio el Mochuelo de 14.16 Ha, Ciudad Bolivar Agroparque Quiba Baja 2.53 Ha</t>
  </si>
  <si>
    <t>Presentar y dar recomendaciones sobre el componente de incendios forestales en el marco de la actualización del Plan Distrital de Gestión del Riesgo de Desastres (PDGRD), de acuerdo a requerimiento realizado por IDIGER.</t>
  </si>
  <si>
    <t>CDPMIF</t>
  </si>
  <si>
    <t>Temática de incendios forestales ajustada o actualizada en el PDGRD, según aportes de la CDGRIF.</t>
  </si>
  <si>
    <t>Porcentaje de avance en la actualización de la temática de incendios forestales en el PDGRD.</t>
  </si>
  <si>
    <t>En lo corrido del año 2024 fue actualizado, revisado y avalado.</t>
  </si>
  <si>
    <t xml:space="preserve">En lo corrido del año 2024 fue actualizado, revisado y avalado.
La SDA en noviembre de 2024 revisó la versión ajustada del Plan Distrital de Gestión del Riesgo de Desastres (PDGRD) 2023 – 2050 enviada por el Instituto Distrital de Gestión de Riesgos y Cambio Climático (IDIGER) y generó ajustes, comentarios y observaciones, los cuales se remitieron a dicho Instituto, para ser tenidas en cuenta en la versión final del documento. </t>
  </si>
  <si>
    <r>
      <rPr>
        <sz val="11"/>
        <color rgb="FF000000"/>
        <rFont val="Arial"/>
      </rPr>
      <t xml:space="preserve">Realizar pasantías y proyectos de investigación que incorporen a docentes investigadores y estudiantes de pregrado y post grado de la Universidad Distrital Francisco José de Caldas (UDFJC), para el desarrollo de acciones de la CDGRIF. </t>
    </r>
    <r>
      <rPr>
        <sz val="9"/>
        <color rgb="FF000000"/>
        <rFont val="Arial"/>
      </rPr>
      <t xml:space="preserve">  </t>
    </r>
  </si>
  <si>
    <t>UDFJC</t>
  </si>
  <si>
    <t>Pasantías o investigaciones realizadas.</t>
  </si>
  <si>
    <t>Sumatoria del número de pasantías o investigaciones realizadas</t>
  </si>
  <si>
    <t>La UD continúa realizando eventos académicos sobre Ecología del fuego, realizó una nueva jornada con invitados internacionales el día 20 de agosto.</t>
  </si>
  <si>
    <t xml:space="preserve">La UD continúa realizando eventos académicos sobre Dinámica del fuego, realizando un taller con el Semillero de Investigación en especies forestales promisorias
</t>
  </si>
  <si>
    <t>1. CONOCIMIENTO DEL RIESGO</t>
  </si>
  <si>
    <t>COMUNICACIÓN PARA PROMOVER CONCIENCIA</t>
  </si>
  <si>
    <t>P.T.: Participación y organización social y comunitaria para la gestión de riesgos y cambio climático</t>
  </si>
  <si>
    <t>Articular acciones sobre la Gestión de Riesgo por Incendio Forestal con las organizaciones sociales y comunitarias, a través de sus representantes en los 13 CLGR-CC que contemplan el escenario de riesgo por incendio forestal.</t>
  </si>
  <si>
    <t>UAECOB
SDA
CAR
SDG</t>
  </si>
  <si>
    <t>COMISIÓN</t>
  </si>
  <si>
    <t>Número de acciones articuladas con los CLGR-CC.</t>
  </si>
  <si>
    <t>Sumatoria de acciones de articulación con los CLGR-CC</t>
  </si>
  <si>
    <t>Por demanda</t>
  </si>
  <si>
    <t>La SDA no realizó acciones relacionadas con esta actividad en el periodo.                                                       
La UAECOB, a través de los CLGR-CC, realizó la difusion y socialización de la capacitación de incendios forestales en el Campus Virtual de Bomberos Bogotá. Durante el tercer trimestre se inscribieron 239 personas.
LA CAR desde el proceso de formación para el conocimiento en gestión de riesgo y cambio climático en el territorio realizó las siguientes acciones en las localidades de:
* Santa Fé:
Actualización de escenarios de riesgo y conformación de Red Escolar de Gestores de la Prevención en la I.E. El Verjón.
Proceso formativo en Gestión del Riesgo y Cambio Climático con estudiantes de 8° grado de la I.E. El Verjón.
Continuidad del proceso formativo con la Red Escolar, incluyendo elaboración de Planes Familiares de Emergencia.
Socialización y cierre del proceso con certificación a estudiantes y jornada de embellecimiento.
* Usme:
Aula Ambiental en Gestión del Riesgo con conceptos básicos y actividad sobre Maletín de Emergencias en la I.E. Estanislao Zuleta.
*Chapinero:
Aula Ambiental con herramienta pedagógica CAR para identificar conceptos de Gestión del Riesgo en la I.E. Simón Rodríguez..                                                                                                                                                                             La SDG-DGP en el marco de la Comisión Distrital para la Prevención y Mitigación de Incendios Forestales-CDPMIF y de acuerdo con el Plan de Acción de dicha instancia de coordinación para el periodo 2020-2024, remite información relacionada con las acciones promovidas desde el Consejo Local de Gestión del Riesgo, donde se hayan vinculado organizaciones sociales y comunitarias, y que respondan a la gestión del riesgo por incendio forestal en su localidad, así:
•	Usme
Recorrido Interinstitucional por Escenario de Riesgo: INCENDIOS FORESTALES - Monitoreo y seguimiento de puntos críticos (Vereda Soches, Fiscala Alta, Los Olivares, La Aurora, Puerta al Llano).
Jornada de sensibilización a los actores productivos de la Vereda Soches para evitar el uso del fuego en prácticas agrícolas y manejo de Incendios Forestales.
Reunión para verificación de mantenimiento y acceso a caminos para bomberos en zonas de riesgo.
•	Santa Fe
Recorrido Puntos críticos Escenario de Riegos Incendios Forestales.
•	San Cristóbal
Recorridos por el Zuque y Cruz Verde con comunidades e instituciones evidenciando los posibles puntos de conflagración y diagnosticar reproducción de especies retamo espinoso liso.
Seguimiento y recorrido en los cerros orientales especialmente sobre el sector del cerro Cruz Verde de la localidad, por parte de la UAECOB se definieron zonas de intervención para erradicación de retamo espinoso por ser especie invasora y susceptible a los incendios.
Visita Ladrillera Montebello, se realizó convocatoria para mesas de trabajo por la proximidad de la época seca, recorrido de observación únicamente.
•	Ciudad Bolívar
Recorrido de incendios forestales CLGRCC, para establecer estrategias de fortalecimiento para la reacción en temporadas de menos lluvias, como parte del escenario de incendio forestal.
Foro local cambio climático: generar acciones de conocimiento y experiencias en torno a las medidas de adaptación y mitigación de cambio climático con el fin de fortalecer, concientizar y sensibilizar a las comunidades urbanas y rurales de Ciudad Bolívar y a los diferentes actores gubernamentales  y no gubernamentales en cambio climático.
•	Bosa
Durante la visita al Humedal La Isla se presentó un inconveniente relacionado con el control urbanístico del sector protegido por el DADEP. Ante esta situación, en la visita se contó con el apoyo de la Policía Nacional, la administradora del humedal, la secretaria de Ambiente y la Empresa de Acueducto y Alcantarillado de Bogotá donde se conversó con el presunto propietario para finalizar dicha actividad que puede generar riesgos. además, se realice un recorrido por la zona para identificar factores tensionantes que puedan aumentar los riesgos de quemas de cobertura vegetal, disposición inadecuada de residuos sólidos o consume de sustancias psicoactivas en áreas protegidas come ejercicio de monitoreo constante del sector.
Se desarrolló una jornada de intervención y recolección de residuos en puntos críticos en el humedal Tibanica, con el objetivo de prevenir y mitigar posibles incendios en la zona. Durante la actividad, se recolectaron 14 m3 de residuos sólidos en áreas de protección.
Se desarrolló una nueva jornada para la recolección de residuos en puntos críticos, con el fin de prevenir y mitigar posibles incendios en el área de protección.
Invitación simulacro 24 de octubre 7 pm, sensibilización en manejo de residuos.
Elaboración Mapa comunitario de Riesgos.
Limpieza Quebrada Padre de Jesús.</t>
  </si>
  <si>
    <t>SDA = 0
UAECOB = 1
CAR = 6</t>
  </si>
  <si>
    <t xml:space="preserve">La UAECOB, a través de los CLGR-CC, realizó la difusión y socialización de la capacitación de incendios forestales en el Campus Virtual de Bomberos Bogotá. Durante el tercer trimestre se inscribieron 87 personas.
La SDA no realizó acciones relacionadas con esta actividad en el periodo. </t>
  </si>
  <si>
    <t>UAECOB = 1
SDA = 0</t>
  </si>
  <si>
    <t>P.E. Conocimiento de riesgos y efectos del cambio climático</t>
  </si>
  <si>
    <t>Realizar campañas de prevención de incendios forestales.</t>
  </si>
  <si>
    <t>Campañas de prevención de incendios realizadas.</t>
  </si>
  <si>
    <t>Sumatoria del número de campañas realizadas</t>
  </si>
  <si>
    <t>La SDA no realizó acciones relacionadas con esta actividad en el periodo.
La UAECOB, junto a otras entidades, realizó la difusión continua en sus redes sociales de la campaña ACTÚA.
CAR: Se llevó a cabo la divulgación de 2 campañas de prevención y reducción de incendios forestales a través de diversos medios de comunicación: Día de la Prevención de Incendios Forestales y Réplica de noticia - actuación de la CAR frente a los incendios.</t>
  </si>
  <si>
    <t>SDA = 0
CAR = 2                                              UAECOB= 1</t>
  </si>
  <si>
    <t>La UAECOB, junto a otras entidades, realizó la difusión continua en sus redes sociales de la campaña ACTÚA.
Ademas de generar una serie de videos informativos llamados campaña heroe, que dan una vision amplia e informativa correspondiente a incendios forestales.
La SDA no realizó acciones relacionadas con esta actividad en el periodo.
CAR: Se llevó a cabo la divulgación de 3 campañas de prevención y reducción de incendios forestales a través de diversos medios de comunicación: CliCAR, Acción por la protección de nuestros entornos, ¡Hagámoslo hoy! actuación de la CAR frente a los incendios.</t>
  </si>
  <si>
    <t>UAECOB = 1
SDA = 0
CAR = 3</t>
  </si>
  <si>
    <t>IDENTIFICACIÓN DE ESCENARIOS DE RIESGO</t>
  </si>
  <si>
    <t xml:space="preserve">Actualizar el escenario de riesgo por incendio forestal para el Distrito Capital, a partir de información e insumos que se generen en el marco de la CDGRIF. </t>
  </si>
  <si>
    <t>IDIGER
UAECOB</t>
  </si>
  <si>
    <t>Actualizaciones del escenario realizadas.</t>
  </si>
  <si>
    <t>Acciones para la actualización del escenario / Acciones totales requeridas para la actualización * 100</t>
  </si>
  <si>
    <t xml:space="preserve">Durante este período no se requirió la actualización del escenario de riesgo por incendio forestal. </t>
  </si>
  <si>
    <t>IDIGER = 100 %</t>
  </si>
  <si>
    <t>IDIGER = 100%</t>
  </si>
  <si>
    <t>Apoyar a los CLGR-CC que requieran actualizar o elaborar el escenario de riesgo por incendio forestal, por parte de las entidades que integran la Comisión.</t>
  </si>
  <si>
    <t>Escenarios de riesgo locales actualizados.</t>
  </si>
  <si>
    <t>Sumatoria de escenarios actualizados con los CLGR-CC</t>
  </si>
  <si>
    <t>La SDA no realizó acciones relacionadas con esta actividad en el periodo.
La CAR acompañó la visita por el incendio forestal al sector de Serafin de la localidad de Ciudad Bolívar el 22/07/24, como aporte a la actualizacción del escenario de riesgo por incendio forestal</t>
  </si>
  <si>
    <t>SDA = 0
CAR = 1</t>
  </si>
  <si>
    <t>La SDA no realizó acciones relacionadas con esta actividad en el periodo.</t>
  </si>
  <si>
    <t>SDA = 0</t>
  </si>
  <si>
    <t>Actualizar el mapa de las coberturas vegetales existentes en Bogotá D.C.</t>
  </si>
  <si>
    <t>SDA</t>
  </si>
  <si>
    <t>JBB
CAR
UDFJC
EAAB
PNN</t>
  </si>
  <si>
    <t>Mapa de las coberturas vegetales de Bogotá D.C. actualizado.</t>
  </si>
  <si>
    <t>Porcentaje de avance en la actualización del mapa de coberturas vegetales de Bogotá D.C.</t>
  </si>
  <si>
    <t>La SDA tiene proyectado realizar la actividad durante las vigencias 2025 y 2026.</t>
  </si>
  <si>
    <t>SDA = 100 %</t>
  </si>
  <si>
    <t>ANÁLISIS Y EVALUACIÓN DEL RIESGO</t>
  </si>
  <si>
    <t>Actualizar la Metodología de valoración económica y ambiental de daños ocasionados por incendios forestales.</t>
  </si>
  <si>
    <t>Metodología de valoración actualizada.</t>
  </si>
  <si>
    <t>Porcentaje de avance en la actualización de la metodología.</t>
  </si>
  <si>
    <t>La SDA tiene proyectado realizar la actividad durante la vigencia 2025.</t>
  </si>
  <si>
    <t>Evaluar la complejidad de los incendios forestales.</t>
  </si>
  <si>
    <t>Incendios forestales evaluados.</t>
  </si>
  <si>
    <t>(Número de incendios forestales evaluados / Número total de incendios forestales ocurridos) * 100</t>
  </si>
  <si>
    <t>La SDA y la CAR no evaluaron incendios forestales, debido a que no tuvieron la información de los eventos ocurridos entre julio y septiembre de 2024.
Sin embargo, la CAR en julio realizó la evaluación de complejidad de tres incendios forestales, dos ocurridos en Chapinero y uno en Fontibón el primer trimestre de 2024 que estaban pendientes.
En el presente período Parques Nacionales Naturales de Colombia no realizó evaluación de complejidad de incendios forestales porque no se presentó ninguno en su jurisdicción.</t>
  </si>
  <si>
    <t>SDA = 100 %
CAR = 100 %
PNN = 100 %</t>
  </si>
  <si>
    <t>La SDA realizó la evaluación de gran complejidad de 7 incendios forestales ocurridos en septiembre de 2024, de los cuales los dos ocurridos en el Parque Distrital Ecológico de Montaña Entrenubes - Cerro Guacamayas, cumlpieron con dichas condiciones.
La CAR realizó la verificación y evaluación de la matriz de gran complejidad para los incendios ocurridos en septiembre. Los incendios evaluados fueron:
Ciudad Bolívar - Quiba Bajo: 1.32 Ha, puntaje de 19.
Ciudad Bolívar - Barrio El Mochuelo: 14.16 Ha, puntaje de 18.
Ciudad Bolívar - Agroparque Quiba Baja: 2.53 Ha, puntaje de 18.
Según los puntajes obtenidos, estos incendios no se consideran de gran complejidad.</t>
  </si>
  <si>
    <t>Realizar la investigación del origen y la causa de los incendios forestales de gran complejidad y entregar a la Comisión un informe de cada uno.</t>
  </si>
  <si>
    <t>Investigaciones del origen y causas de los Incendios forestales de gran complejidad realizadas.</t>
  </si>
  <si>
    <t xml:space="preserve">(Número de incendios de gran complejidad con informe de investigación de origen y causas / Número total de incendios de gran complejidad) * 100 </t>
  </si>
  <si>
    <t>La UAECOB realizó la investigación de 7 incedios forestales y se geraron sus respectivos informes que estan disponibles en el OneDrive.</t>
  </si>
  <si>
    <t>UAECOB = 100 %</t>
  </si>
  <si>
    <t>No se realizó ninguna investigacion de incendios en ese periodo.</t>
  </si>
  <si>
    <t xml:space="preserve">Analizar alternativas de sistemas de abastecimiento de agua para la atención de incendios forestales. </t>
  </si>
  <si>
    <t xml:space="preserve"> </t>
  </si>
  <si>
    <t>Número de sistemas de abastecimeinto identificados</t>
  </si>
  <si>
    <t>Número de sistemas de abastecimiento identificados</t>
  </si>
  <si>
    <t>La UAECOB no realizó acciones relacionadas con esta actividad en el periodo.</t>
  </si>
  <si>
    <t>Elaborar una estrategia de gestión del riesgo por incendio forestal para Reservas Distritales de Humedal (RDH).</t>
  </si>
  <si>
    <t>Estrategias elaboradas.</t>
  </si>
  <si>
    <t>Sumatoria del número de estrategias elaboradas</t>
  </si>
  <si>
    <t>Identificar los temas de investigación para la gestión del riesgo por incendio forestal.</t>
  </si>
  <si>
    <t>Temas de investigación concertados.</t>
  </si>
  <si>
    <t>No. de documentos en los que se identifican temas de investigación para la gestión del riesgo por incendios forestales en Bogotá.</t>
  </si>
  <si>
    <t>La UD ha acogido en documento resultante del taller anterior incorporando una linea de investigación sobre incendios forestales en el Semillero de Investigación en especies forestales promisorias SIEFP.</t>
  </si>
  <si>
    <t>Se encuentra incorporada la línea de incendios forestales para el Semillero de Investigación en especies forestales promisorias y se plantean algunos proyectos de investigación para convocatorias internas y externas</t>
  </si>
  <si>
    <t>MONITOREO Y SEGUIMIENTO DEL RIESGO Y SUS COMPONENTES</t>
  </si>
  <si>
    <t>Contar con un sistema de monitoreo para incendios forestales 7/24.</t>
  </si>
  <si>
    <t>Sistema de monitoreo en operación.</t>
  </si>
  <si>
    <t>Número de fases ejecutadas / Número de fases proyectadas * 100</t>
  </si>
  <si>
    <t>La UAECOB tiene proyectado realizar la actividad durante las vigencias 2025, 2026 y 2027.</t>
  </si>
  <si>
    <t>Suministrar mensualmente en las sesiones de la Comisión, el pronóstico del tiempo y de las condiciones climáticas para la ocurrencia de incendios forestales.</t>
  </si>
  <si>
    <t>Pronósticos del tiempo y de las condiciones climáticas suministrados.</t>
  </si>
  <si>
    <t>(Número de pronósticos y  presentaciones efectuados / Número de sesiones ordinarias de la CDPMIF realizadas) * 100</t>
  </si>
  <si>
    <t>Para el tercer trimestre de 2024 se elaboraron y presentaron en las tres sesiones ordinarias de la Comisión, el pronóstico del tiempo y las condiciones para la ocurrencia de incendios forestales.</t>
  </si>
  <si>
    <t>(3/3)*100 = 100 %</t>
  </si>
  <si>
    <t>Para el cuarto trimestre de 2024 se elaboraron y se hicieron tres presentaciones, una en la sesión ordinaria y dos en las dos sesiones extraordinarias de la Comisión, el pronóstico del tiempo y las condiciones para la ocurrencia de incendios forestales.</t>
  </si>
  <si>
    <t>Monitorear las condiciones meteorológicas asociadas a incendios forestales, con la instrumentación disponible (temperatura  y precipitación), y en caso de ser necesario, emitir boletines de alerta.</t>
  </si>
  <si>
    <t>IDIGER</t>
  </si>
  <si>
    <t>Generación de boletines y alertas.</t>
  </si>
  <si>
    <t>Número de boletines de alerta generados</t>
  </si>
  <si>
    <t>Para el III trimestre se elaboraron y emitieron 90 boletines de alerta.</t>
  </si>
  <si>
    <t>(90/90)*100 = 100 %</t>
  </si>
  <si>
    <t>Para el IV trimestre  de 2024se elaboraron y emitieron 90 boletines de alerta.</t>
  </si>
  <si>
    <t>2. REDUCCIÓN DEL RIESGO</t>
  </si>
  <si>
    <t>MITIGACIÓN DEL RIESGO</t>
  </si>
  <si>
    <t>Reducción de riesgos</t>
  </si>
  <si>
    <t>Realizar acciones para el control del complejo invasor y pirogénico del retamo.</t>
  </si>
  <si>
    <t>Hectáreas intervenidas para el control de retamo.</t>
  </si>
  <si>
    <t>Hectáreas</t>
  </si>
  <si>
    <t>Número de hectáreas intervenidas con mantenimiento y/o inicio de procesos de restauración ecológica por invasión de retamo.</t>
  </si>
  <si>
    <t>0 ha</t>
  </si>
  <si>
    <t>Revisar el estado de los caminos y senderos para identificar necesidades de mantenimiento y gestionar las acciones requeridas.</t>
  </si>
  <si>
    <t>UAECOB
CAR
PNN
SDA</t>
  </si>
  <si>
    <t>Número de caminos y senderos verificados.</t>
  </si>
  <si>
    <t>Número de caminos y senderos verificados y con acciones gestionadas.</t>
  </si>
  <si>
    <t>La SDA gestionó la obtención de los documentos requeridos por la UAERMV para iniciar la adecuación del camino del Parque Distrital Ecológico de Montaña Entrenubes (PDEM), en el punto que corresponde a predio privado. Dichos documentos fueron entregados a la UAERMV en la forma en que fueron requeridos.
La UAECOB realizó una reunión con el alcalde de la localidad de San Cristóbal, donde se expuso la situación de los caminos de la localidad. Como resultado, salieron algunos compromisos,ademas del los recursos con los que cuenta la localidad para el mantenimeinto de los caminos. Adicionalmente, realizó la presentación del informe de caminos y senderos en la sesión de septiembre de la Comisión Intersectorial de Gestión de Riesgos y Cambio Climático y llevó a cabo una mesa de trabajo con la CAR, en la que se evaluaron las acciones a realizar en cuanto inviduos arbóreos que requieran tala o tronzado y estén ubicados en los caminos y senderos. 
La CAR remitió los informes técnicos de autorización de talas de árboles solicitados para los senderos y carreteables dentro de la Reserva Forestal Protectora (RFP) Bosque Oriental de Bogotá.</t>
  </si>
  <si>
    <t>SDA = 1 camino
UAECOB = 7 caminos
CAR = 1</t>
  </si>
  <si>
    <t xml:space="preserve">En el marco de las sesiones de la Comisión, tuvo importancia el tema de caminos y senderos, es así como en diciembre se realizaron 7 mesas de trabajo en las que se revisó específicamente esta temática y a partir de ello, se realizó: organización de la información por medio de fichas, matrices y documentos con datos iniciales y recientes recolectados en los recorridos de verificación para cada uno de los 14 senderos y caminos y, a raíz de esto, se desarrolló un Power BI, en el cual se hace un continuo seguimiento a las intervenciones. Las mesas de trabajo estuvieron conformadas por directivos y profesionales de diferentes entidades distritales y han sido lideradas por la SDA. 
Adicional a lo anterior, la SDA, intervino la vegetación de los puntos identificados en el camino del PDEM Entrenubes. </t>
  </si>
  <si>
    <t>14 caminos y senderos</t>
  </si>
  <si>
    <t>PREVENCIÓN DEL RIESGO</t>
  </si>
  <si>
    <t xml:space="preserve">Realizar procesos de fortalecimiento de capacidades sobre la Gestión del Riesgo por Incendio Forestal. </t>
  </si>
  <si>
    <t>Procesos de  fortalecimiento de capacidades realizados.</t>
  </si>
  <si>
    <t>Sumatoria del número de procesos realizados.</t>
  </si>
  <si>
    <t>La SDA ofertó la segunda cohorte del curso virtual básico sobre “Gestión del Riesgo por Incendio Forestal en Bogotá” en la plataforma 'Soy 10 Aprende'. Contó con la inscripción de 133 personas y 52 lo aprobaron; el curso culminó el 17 de julio de 2024.
La SDA realizó una capacitación (26 de agosto) sobre Gestión del Riesgo por Incendio Forestal en Bogotá D.C., dirigida al grupo de Humedales de la Subdirección de Ecosistemas y Ruralidad (SER). Personas capacitadas: 21.</t>
  </si>
  <si>
    <t>SDA = 2 procesos</t>
  </si>
  <si>
    <t>La SDA realizó una capacitación (07 de octubre) sobre “Gestión del Riesgo por Incendio Forestal en Bogotá D.C.”, dirigida al grupo de Educadores Ambientales de Oficina de Participación, Educación y Localidades (OPEL) de la Entidad. Personas capacitadas: 20.</t>
  </si>
  <si>
    <t>SDA = 1 proceso</t>
  </si>
  <si>
    <t>3 procesos</t>
  </si>
  <si>
    <t>3. MANEJO DE DESASTRES</t>
  </si>
  <si>
    <t>PREPARACIÓN PARA LA RESPUESTA A EMERGENCIAS</t>
  </si>
  <si>
    <t>Manejo de situaciones de desastre, calamidad o emergencia</t>
  </si>
  <si>
    <t>Realizar mesas de trabajo para generar capacitaciones e intercambio de conocimientos para el fortalecimiento de la gestión, a nivel interinstitucional.</t>
  </si>
  <si>
    <t xml:space="preserve">  UDFJC
UAECOB</t>
  </si>
  <si>
    <t>Mesas de trabajo realizadas.</t>
  </si>
  <si>
    <t>Sumatoria del número de mesas de trabajo realizadas.</t>
  </si>
  <si>
    <t>La UAECOB tiene proyectado realizar la actividad durante las vigencias 2025, 2026 y 2027. 
La UD acoge la propuesta de la UAECOB para las vigencias de realización de las actividades conjuntas.</t>
  </si>
  <si>
    <t>Realizar capacitaciones e intercambios de conocimientos para el fortalecimiento institucional de la respuesta a emergencias por incendio forestal.</t>
  </si>
  <si>
    <t>Procesos de capacitación realizados.</t>
  </si>
  <si>
    <t>Sumatoria de número de procesos de capacitación realizados.</t>
  </si>
  <si>
    <t>Capacitar a la comunidad en general en situaciones de urgencias o emergencias en salud.</t>
  </si>
  <si>
    <t>SDS</t>
  </si>
  <si>
    <t>CRCSCB</t>
  </si>
  <si>
    <t>Sumatoria de capacitaciones realizadas.</t>
  </si>
  <si>
    <t>Desarrollo de los cursos del módulo básico desde el área de Fortalecimiento de la Subdirección de Gestión de Riesgo en Emergencias y Desastres. Primer Respondiente Básico Comunidad (Presencial), Primer Respondiente en Emergencias y Desastres, Primer Respondiente en Salud Mental Comunidad, Primer Respondiente en Salud Mental con Enfoque Diferencial, cursos y capacitados del módulo básico, producto de la gestión de capacitación desarrollada en el tercer trimestre del año 2024.</t>
  </si>
  <si>
    <t>1186 personas capacitadas</t>
  </si>
  <si>
    <t>Desarrollo de los cursos del módulo básico desde el área de Fortalecimiento de la Subdirección de Gestión de Riesgo en Emergencias y Desastres. Primer Respondiente Básico Comunidad (Presencial), Primer Respondiente en Emergencias y Desastres, Primer Respondiente en Salud Mental Comunidad, Primer Respondiente en Salud Mental con Enfoque Diferencial, cursos y capacitados del módulo básico, producto de la gestión de capacitación desarrollada en el cuarto trimestre del año 2024.</t>
  </si>
  <si>
    <t>1583 personas capacitadas</t>
  </si>
  <si>
    <t xml:space="preserve">Realizar aportes y avalar la Guía de Actuación EXTINCIÓN DE INCENDIOS de la actualización de la Estrategia Distrital para la Respuesta a Emergencias (EDRE). </t>
  </si>
  <si>
    <t>Guía de actuación del servicio de respuesta Extinción de Incendios avalada por la Comisión.</t>
  </si>
  <si>
    <t>El IDIGER, convocó a las entidades de la CDGRIF para la revisión de la Guia de Actuación "Extinción de Incendios". Adicional a las observaciones recibidas en la reunión, se recibieron comentarios de la SDA y la CAR vía correo electrónico. Se está en proceso de ajustar la Guia acorde a las observacines.
La SDA y la UAECOB participaron en reunión convocada por el IDIGER, para revisar la Guía de Actuación del servicio de respuesta Extinción de Incendios y entregaron aportes para su actualización.</t>
  </si>
  <si>
    <t>IDIGER = 2/4*100 = 50%</t>
  </si>
  <si>
    <t xml:space="preserve">El IDIGER, realizó el ajuste de la guia acorde con las observaciones recibidas por parte de la CAR, la SDA y la UAECOB. Posteriormente se convocó a las entidades de la CDGRIF para la socialización de la Guia de Actuación "Extinción de Incendios" ajustada. Una vez terminada la reunión (15 noviembre de 2024) se remitió via correo electrónico el documento para revisión final. A la fecha no se recibieron observaciones adicionales. </t>
  </si>
  <si>
    <t>Actualizar el protocolo de atención de incendios forestales.</t>
  </si>
  <si>
    <t>Protocolo actualizado</t>
  </si>
  <si>
    <t>La UAECOB efectuó tres reuniones con los integrantes de la Comisión, en las cuales hizo la presentacion del borrador del protocolo y, a partir de esto, recibió observaciones frente al documento las cuales se encuentran en proceso de ajustes para ser remitidas a los integrantes de la Comisión para su aprobacion.</t>
  </si>
  <si>
    <t>El protocolo se encuentra en revisión final para aprobación por la UAECOB y posterior publicación para la Comisión.</t>
  </si>
  <si>
    <t>Suministrar las herramientas y los equipos existentes y disponibles en el Centro Distrital Logístico y de Reserva para la atención de incendios forestales, en caso de ser requeridos.</t>
  </si>
  <si>
    <t>Herramientas y equipos suministrados.</t>
  </si>
  <si>
    <t>(Número de solicitudes atendidas / Número de solicitudes recibidas) * 100</t>
  </si>
  <si>
    <t>Durante este período el IDIGER no recibió solicitudes para el suministro de herramientas y equipos para la atención de incendios forestales; sin embargo, bajo el evento SIRE 5440130, del incendio forestal ocurrido el 13 de septiembre en el Sector Mochuelo de la Localidad Ciudad Bolívar, desde IDIGER se participó en el PMU instalado por la UAECOB y se apoyó con bienestar para personal.</t>
  </si>
  <si>
    <t xml:space="preserve">Durante este período el IDIGER no recibió solicitudes para el suministro de herramientas y equipos para la atención de incendios forestales. </t>
  </si>
  <si>
    <t xml:space="preserve">PREPARACIÓN PARA LA RECUPERACIÓN
(Rehabilitación y Recuperación) </t>
  </si>
  <si>
    <t>Realizar la georreferenciación de los incendios forestales, según la jurisdicción de cada autoridad ambiental.</t>
  </si>
  <si>
    <t>EAAB</t>
  </si>
  <si>
    <t>Incendios forestales georreferenciados.</t>
  </si>
  <si>
    <t xml:space="preserve">(Número de incendios forestales georeferenciados / Número total de incendios forestales) * 100 </t>
  </si>
  <si>
    <t>La SDA verificó en campo el área afectada por el incendio forestal ocurrido en abril en el Parque Distrital Ecológico de Montaña Entrenubes – Cuchilla El Gavilán y generó el nuevo shape y salida gráfica, información que compartió con la UAECOB. La entidad no pudo hacer más georreferenciaciones, debido a que no le fue remitida la información de los incendios forestales ocurridos entre julio y septiembre. 
La CAR no pudo hacer georreferenciaciones, debido a que no le fue remitida la información de los incendios forestales ocurridos entre julio y septiembre.
En el presente período Parques Nacionales Naturales de Colombia no realizó georreferenciación de incendios forestales porque no se presentó ninguno en su jurisdicción.</t>
  </si>
  <si>
    <t>SDA = 100 %                                                CAR = 100 %
PNN = 100 %</t>
  </si>
  <si>
    <t xml:space="preserve">La SDA revisó y ajustó la georreferenciación de los incendios forestales ocurridos de enero a julio de 2024 y los envió a la Unidad Administrativa Especial Cuerpo Oficial de Bomberos (UAECOB) para disponer el shape de manera oficial en el OneDrive de la CDGRIF.
Adicionalmente, la SDA programó y participó en las visitas de campo realizadas con la UAECOB (19 de noviembre) para verificar y georreferenciar los incendios forestales ocurridos que estaban registrados en zona urbana de Bogotá y que tenían áreas de afectación cercanas a las 0,5 hectáreas. Como resultado, se generó la georreferenciación de 10 incendios forestales ocurridos en septiembre de 2024.
CAR: Se realizo visita tecnica a las zonas afectadas en Ciudad Bolívar - Quiba Bajo,  Ciudad Bolívar - Barrio El Mochuelo, Ciudad Bolívar - Agroparque Quiba Baja, con apoyo de Unidad Administrativa Especial Cuerpo Oficial de Bomberos (UAECOB) donde se georreferencion y se remitio el informe tecnico y las matrices </t>
  </si>
  <si>
    <t>Desarrollar proyectos de investigación que permitan dar alcance a temas prioritarios en ecología de la restauración para el Distrito Capital.</t>
  </si>
  <si>
    <t>JBB</t>
  </si>
  <si>
    <t>SDA
CAR
PNN
EAAB-ESP
IDIGER
UDFJC</t>
  </si>
  <si>
    <t>Proyectos de investigación desarrollados.</t>
  </si>
  <si>
    <t>Sumatoria del número de proyectos de investigación desarrollados</t>
  </si>
  <si>
    <t>Se prevé iniciar con la actividad en 2025.</t>
  </si>
  <si>
    <t>En el reporte correspondiente al III trimestre de 2024, se indicó que la actividad está programada para el año 2025, y este documento ratifica dicha planificación. Durante 2025, se dará inicio a la priorización de investigaciones destinadas a abordar temas críticos en ecología de la restauración, con un enfoque en el Distrito Capital. Esta iniciativa tiene como objetivo identificar y desarrollar estrategias efectivas para enfrentar los desafíos prioritarios, asegurando un enfoque integral en la conservación y restauración ecológica.</t>
  </si>
  <si>
    <t xml:space="preserve">Efectuar la valoración económica y ambiental de los daños ocasionados por incendios forestales de gran complejidad, de acuerdo con la jurisdicción de cada autoridad ambiental. </t>
  </si>
  <si>
    <t>JBB
UAECOB
DCC
EAAB
MEBOG</t>
  </si>
  <si>
    <t>Valoraciones de incendios de gran complejidad efectuadas.</t>
  </si>
  <si>
    <t xml:space="preserve">(Número de incendios de gran complejidad que cuentan con valoración económica y ambiental de daños / Número total de incendios de gran complejidad) * 100 </t>
  </si>
  <si>
    <t>Acciones de la SDA: 
1. Culminó la valoración económica y ambiental de los daños ocasionados por el incendio forestal ocurrido el 24 de enero de 2024 en la Reserva Distrital de Humedal Tibanica.
2. Continuó con la valoración económica y ambiental de los daños ocasionados por el incendio forestal ocurrido el 16 de abril de 2024 en el Parque Distrital Ecológico de Montaña (PDEM) Entrenubes – Cuchilla El Gavilán (avance en todas las fases).
Acciones de la CAR:                                                                                                                                                         1. Culminó la valoración económica y ambiental de los daños ocasionados por el incendio forestal ocurrido el 22 de enero de 2024 en el Cerro del Cable, localidad de Chapinero, vereda Siberia, zona rural de Bogotá D.C.                                   2. Continuó con la elaboracion de la valoración económica y ambiental de los daños ocasionados por el incendio forestal ocurrido en el sector Quebrada La Vieja localidad de Chapinero; dicho evento ocurrió el 22 de enero de 2024 (avance en todas las fases).
3. Continuó con la elaboracion de la  valoración económica y ambiental de los daños ocasionados por el incendio forestal ocurrido en la Localidad de Ciudad Bolívar - sector Serafín (avance en recoleccion de informacion primaria).                                                                                                                                              
La SDA y la CAR no determinaron en el periodo otras valoraciones que se requieran, debido a que no pudo hacer la evaluación de gran complejidad de los incendios forestales ocurridos de julio a septiembre (por no contar con la información).</t>
  </si>
  <si>
    <t>SDA = 69,23 % (culminación RDH Tibanica y avance en PDEM Entrenubes)
CAR = 60 % (culminación Cerro el Cable y avance en Quebrada la vieja y Serafín)
Nota: los reportes corresponden a incendios forestales de gran complejidad que ocurrieron en el primer semestre de 2024; por lo cual, no se sumarán en el presente plan de acción.</t>
  </si>
  <si>
    <t>Acciones de la SDA: 
1. Continuó con la valoración económica y ambiental de los daños ocasionados por el incendio forestal ocurrido el 16 de abril de 2024 en el Parque Distrital Ecológico de Montaña (PDEM) Entrenubes – Cuchilla El Gavilán (avance en todas las fases).
2. Inició con la valoración económica y ambiental de los daños ocasionados por los incendios forestales ocurridos en septiembre de 2024 en el Parque Distrital Ecológico de Montaña (PDEM) Entrenubes – Cerro Guacamayas (avance en las fases 1 y 3).
La CAR entrego la valoracion economica y ambiental de gran complejidad de los 3 incendios presentados en quebrada la Vieja, Cerro el Cable y Serafil, los cuales al aplicar la matriz, cumplieron con parametro para evalución de gran complejidad.</t>
  </si>
  <si>
    <t>SDA (I semestre) = 85 % (avance en PDEM Entrenubes - Gavilán)
SDA (II semestre) = 15 % (avance en PDEM Entrenubes - Guacamayas)
CAR (II semestre) = 100% 
Nota: El reporte correspondiente a incendios forestales de gran complejidad que ocurrieron en el primer semestre de 2024; no se sumarán en el presente plan de acción.</t>
  </si>
  <si>
    <t>SDA = (0,15 / 1) * 100 = 15 %
CAR = (3 / 3) * 100 = 100%
(Número de incendios de gran complejidad que cuentan con valoración económica y ambiental de daños / Número total de incendios de gran complejidad) * 100 = 
(0/0) = 100 %</t>
  </si>
  <si>
    <t>EJECUCIÓN DE LA RESPUESTA</t>
  </si>
  <si>
    <t>Apoyar durante la respuesta a incendios o eventos forestales en los aspectos asociados a la salud, en caso de ser requeridos.</t>
  </si>
  <si>
    <t>Eventos forestales apoyados en aspectos asociados a la salud.</t>
  </si>
  <si>
    <t xml:space="preserve">(Número de eventos forestales con apoyo en salud / Número de eventos en los que se requirió apoyo en salud) * 100 </t>
  </si>
  <si>
    <t>Atención de 20 eventos relacionados con la temporada de incedios forestales en la ciudad de Bogotá registrado en la plataforma del CRUE premier ONE como apoyo de la linea, asistencia medica o de primeros auxilios, despacho para apoyo por vehículo ambulancia y/o traslados realizados.</t>
  </si>
  <si>
    <t xml:space="preserve">20 incidentes reportados y atendidos </t>
  </si>
  <si>
    <t>Atención a dos eventos relacionados con la temporada de incedios forestales en la ciudad de Bogotá registrados en la plataforma del CRUE premier ONE como apoyo de la linea, asistencia medica o de primeros auxilios, despacho para apoyo por vehículo ambulancia y/o traslados realizados.</t>
  </si>
  <si>
    <t>2 eventos reportados y atendidos</t>
  </si>
  <si>
    <t>Brindar el soporte técnico en los Puestos de Mando Unificados (PMU) que se instalen con ocasión de la ocurrencia de incendios forestales y en los que se convoque a las entidades que integran la Comisión.</t>
  </si>
  <si>
    <t>PMU instalados.</t>
  </si>
  <si>
    <t>Sumatoria de PMU instalados que contaron con apoyo de entidades convocadas.</t>
  </si>
  <si>
    <t>La UAECOB activó sala de crisis institucional  el 09/09/24, debido a los multiples incidentes forestales entre ellos el PDEM Entrenubes - Cerro Guacamayas, realizando todas las acciones y coordinación para exitinción efectiva del incendio.</t>
  </si>
  <si>
    <t>Durante el periodo no fue convocado ningun PMU.</t>
  </si>
  <si>
    <t>EJECUCIÓN DE LA RECUPERACIÓN (Rehabilitación y Reconstrucción)</t>
  </si>
  <si>
    <t>Acciones para la rehabilitación, recuperación o restauración ecológica de zonas afectadas por incendios forestales en el Distrito Capital, acorde con el tipo de ecosistema afectado (artículo 114 del Decreto 555 de 2021).</t>
  </si>
  <si>
    <t>SDA
CAR
PNN
EAAB
IDRD</t>
  </si>
  <si>
    <t>Propietarios de los predios.
Otras entidades públicas que los tengan en administración, tenencia o custodia</t>
  </si>
  <si>
    <t>Zonas afectadas por incendios forestales con acciones de rehabilitación, recuperación o restauración ecológica.</t>
  </si>
  <si>
    <t>(Número de zonas con acciones de rehabilitación, recuperación o restauración ecológica/ Número de zonas afectadas por incendios forestales) * 100</t>
  </si>
  <si>
    <t>La SDA revisó el área afectada por el incendio forestal ocurrido el 9 de septiembre de 2024 en parte del PDEM Entrenubes-Guacamayas, ya que este sector corresponde al área protegida administrada por la Secretaría. La entidad determinará si se requieren acciones de rehabilitación, recuperación o restauración ecológica.
La CAR en este trimestre no tuvo conocimiento de incendios forestales ocurridos en predios propios o en administración.</t>
  </si>
  <si>
    <t>SDA = 30 %
CAR = 100 %</t>
  </si>
  <si>
    <t>La SDA avanzó en la evaluación del área afectada por el incendio forestal ocurrido el 9 de septiembre y revisó el área afectada por el incendio forestal ocurrido el 12 del mismo mes, en parte del PDEM Entrenubes-Guacamayas, ya que es un área protegida administrada por la Secretaría. La entidad determinará si se requieren acciones de rehabilitación, recuperación o restauración ecológica.
La CAR en este trimestre no tuvo conocimiento de incendios forestales ocurridos en predios propios o en administración.</t>
  </si>
  <si>
    <t>SDA = 20 % + 20 % = 40 %</t>
  </si>
  <si>
    <t>SDA = (0,5+0,2/2) = 35 %</t>
  </si>
  <si>
    <t>SEGUIMIENTO AL PLAN DE ACCIÓN</t>
  </si>
  <si>
    <t>Realizar el reporte trimestral del avance de las actividades del plan de acción a cargo de cada entidad.</t>
  </si>
  <si>
    <t>Actividades con reporte.</t>
  </si>
  <si>
    <t>(Número de actividades con reporte / Número total de actividades) * 100</t>
  </si>
  <si>
    <t>La SDA realizó el reporte del III trimestre del avance de las actividades del plan de acción a cargo de la entidad.
El IDIGER realizó el reporte del III trimestre del avance de las actividades del plan de acción a cargo de la entidad.
La CAR realizó el reporte del III trimestre del avance de las actividades del plan de acción a cargo de la entidad.</t>
  </si>
  <si>
    <t>La SDA realizó el reporte del IV trimestre del avance de las actividades del plan de acción a cargo de la entidad.</t>
  </si>
  <si>
    <t>ACTUALIZACIÓN DEL PLAN DE ACCIÓN</t>
  </si>
  <si>
    <t>Efectuar la actualización del Plan de acción, de conformidad con los requerimientos de la Comisión.</t>
  </si>
  <si>
    <t>Actualizaciones efectuadas.</t>
  </si>
  <si>
    <t xml:space="preserve">(Número de actualizaciones efectuadas / Número de actualizaciones requeridas) * 100 </t>
  </si>
  <si>
    <t xml:space="preserve">El plan de acción 2024 -2027 tendrá vigencia a partir del segundo semestre de 2024. </t>
  </si>
  <si>
    <t>Durante el IV trimestre no hubo actualizaciones al plan de acción.</t>
  </si>
  <si>
    <t>ELABORAR Y HACER SEGUIMIENTO AL PLAN DE ACCIÓN PARA LAS TEMPORADAS DE MENOS LLUVIAS</t>
  </si>
  <si>
    <t>Comisión</t>
  </si>
  <si>
    <t>Planes con seguimiento.</t>
  </si>
  <si>
    <t>(Número de Planes con seguimiento / Número de planes elaborados) * 100</t>
  </si>
  <si>
    <t>Acorde con el Plan de Menos Lluvias II Semestre, desde el IDIGER se hizo seguimiento a los reportes semanales de las entidades, lo cual se presentó en las reuniones de la Mesa de Manejo para Emergencias y Desastres. Se inició a reportar acciones por actividad desde el 17 de junio de 2024 y el Plan estará vigente hasta el 13 de octubre de 2024.</t>
  </si>
  <si>
    <t>IDIGER: 100%</t>
  </si>
  <si>
    <t>Acorde con el Plan de Menos Lluvias II Semestre, desde el IDIGER se hizo seguimiento a los reportes semanales de las entidades, lo cual se presentó en las reuniones de la Mesa de Manejo para Emergencias y Desastres. El Plan estuvo vigente hasta el 13 de octubre de 2024.
El IDIGER elaboró el Plan de Acción Distrital - Temporada de Menos Lluvias 2025, el cual se presentó ante la Mesa de Trabajo para Emergencias y Desastres y fue avalado por dicha instancia el 19 de diciembre de 2024. Los reportes y el seguimiento se realizarán a partir del 01 de enero de 2025.</t>
  </si>
  <si>
    <t>PLAN DE ACCIÓN PARA LA GESTIÓN DEL RIESGO POR INCENDIO FORESTAL EN BOGOTÁ D.C. - PERIODO 2020 - 2024
COMISIÓN DISTRITAL PARA LA PREVENCIÓN Y MITIGACIÓN DE INCENDIOS FORESTALES - CDPMIF</t>
  </si>
  <si>
    <t>ENTIDAD RESPONSABLE</t>
  </si>
  <si>
    <t>CRONOGRAMA 
(AÑO - SEMESTRE)</t>
  </si>
  <si>
    <t xml:space="preserve">INDICADORES </t>
  </si>
  <si>
    <t>METAS 
(a jun de 2024)</t>
  </si>
  <si>
    <t>AVANCE A DICIEMBRE DE 2020</t>
  </si>
  <si>
    <t>SEGUIMIENTO 2021</t>
  </si>
  <si>
    <t>AVANCE DE LAS METAS A 2021</t>
  </si>
  <si>
    <t>SEGUIMIENTO 2022</t>
  </si>
  <si>
    <t>AVANCE DE LAS METAS A 2022</t>
  </si>
  <si>
    <t>Seguimiento 2023</t>
  </si>
  <si>
    <t>AVANCE DE LAS METAS 2023</t>
  </si>
  <si>
    <r>
      <rPr>
        <b/>
        <u/>
        <sz val="12"/>
        <rFont val="Arial"/>
        <family val="2"/>
      </rPr>
      <t>PROCESOS</t>
    </r>
    <r>
      <rPr>
        <b/>
        <sz val="12"/>
        <rFont val="Arial"/>
        <family val="2"/>
      </rPr>
      <t xml:space="preserve"> DE LA GESTIÓN DEL RIESGO
(Según Ley 1523 de 2012)</t>
    </r>
  </si>
  <si>
    <r>
      <rPr>
        <b/>
        <u/>
        <sz val="12"/>
        <rFont val="Arial"/>
        <family val="2"/>
      </rPr>
      <t>COMPONENTES</t>
    </r>
    <r>
      <rPr>
        <b/>
        <sz val="12"/>
        <rFont val="Arial"/>
        <family val="2"/>
      </rPr>
      <t xml:space="preserve">
(Según Ley 1523 de 2012)</t>
    </r>
  </si>
  <si>
    <r>
      <rPr>
        <b/>
        <u/>
        <sz val="12"/>
        <rFont val="Arial"/>
        <family val="2"/>
      </rPr>
      <t>PROCESO TRANSVERSAL</t>
    </r>
    <r>
      <rPr>
        <b/>
        <sz val="12"/>
        <rFont val="Arial"/>
        <family val="2"/>
      </rPr>
      <t xml:space="preserve"> (P.T.) O </t>
    </r>
    <r>
      <rPr>
        <b/>
        <u/>
        <sz val="12"/>
        <rFont val="Arial"/>
        <family val="2"/>
      </rPr>
      <t>PROCESO ESTRATÉGICO</t>
    </r>
    <r>
      <rPr>
        <b/>
        <sz val="12"/>
        <rFont val="Arial"/>
        <family val="2"/>
      </rPr>
      <t xml:space="preserve"> (P.E.)
(Según Decreto 172 de 2014)</t>
    </r>
  </si>
  <si>
    <t>PRINCIPAL</t>
  </si>
  <si>
    <t>APOYO</t>
  </si>
  <si>
    <t>NOMBRE</t>
  </si>
  <si>
    <t>UNIDAD DE MEDIDA</t>
  </si>
  <si>
    <t>FÓRMULA</t>
  </si>
  <si>
    <t>I TRIMESTRE
(Enero, febrero y marzo)</t>
  </si>
  <si>
    <t>AVANCE I TRIMESTRE 2021 (INDICADOR)</t>
  </si>
  <si>
    <t>II TRIMESTRE
(abril, mayo y junio)</t>
  </si>
  <si>
    <t>AVANCE II TRIMESTRE 2021 (INDICADOR)</t>
  </si>
  <si>
    <t>III TRIMESTRE
(julio, agosto y septiembre)</t>
  </si>
  <si>
    <t>AVANCE III TRIMESTRE 2021 (INDICADOR)</t>
  </si>
  <si>
    <t>IV TRIMESTRE
(octubre, noviembre y diciembre)</t>
  </si>
  <si>
    <t>AVANCE IV TRIMESTRE 2021 (INDICADOR)</t>
  </si>
  <si>
    <t>AVANCE I TRIMESTRE 2022 (INDICADOR)</t>
  </si>
  <si>
    <t>AVANCE II TRIMESTRE 2022 (INDICADOR)</t>
  </si>
  <si>
    <t>AVANCE III TRIMESTRE 2022 (INDICADOR)</t>
  </si>
  <si>
    <t>AVANCE IV TRIMESTRE 2022 (INDICADOR)</t>
  </si>
  <si>
    <t>AVANCE I TRIMESTRE 2023 (INDICADOR)</t>
  </si>
  <si>
    <t>AVANCE II TRIMESTRE 2023 (INDICADOR)</t>
  </si>
  <si>
    <t>AVANCE III TRIMESTRE 2023 (INDICADOR)</t>
  </si>
  <si>
    <t>AVANCE IV TRIMESTRE 2023 (INDICADOR)</t>
  </si>
  <si>
    <t>II</t>
  </si>
  <si>
    <t>I</t>
  </si>
  <si>
    <r>
      <t xml:space="preserve">Presentar al Consejo Distrital de Gestión de Riesgos y Cambio Climático el informe anual de gestión de la CDPMIF, como mecanismo para facilitar la articulación con el SDGR-CC. 
</t>
    </r>
    <r>
      <rPr>
        <b/>
        <sz val="11"/>
        <rFont val="Arial"/>
        <family val="2"/>
      </rPr>
      <t xml:space="preserve">*Esta actividad fue actualizada en la sesión ordinaria del 7 de abril de 2022. La actividad actualizada se encuentra en la siguiente fila. </t>
    </r>
    <r>
      <rPr>
        <sz val="11"/>
        <rFont val="Arial"/>
        <family val="2"/>
      </rPr>
      <t xml:space="preserve">
</t>
    </r>
  </si>
  <si>
    <t>Informes anuales entregados al CDGR-CC.</t>
  </si>
  <si>
    <t>Sumatoria del número de informes anuales de gestión entregados al CDGR-CC</t>
  </si>
  <si>
    <t>4 informes anuales entregados al CDGR-CC.</t>
  </si>
  <si>
    <t xml:space="preserve">Mediante  Oficio con radicado No. E-01052-2021003580-UAECOB, se envió el Informe de Gestión Anual de la Comisión Distrital para la Prevención y Mitigación de Incendios Forestales para conocimiento de la Comisión Intersectorial de Gestión del Riesgo y Cambio Climático.
Así mismo, este informe se remitió a la UNGRD mediante radicado No.  E-01052-2021003581-UAECOB como cumplimiento a lo establecido en el Decreto 377 de 2014. </t>
  </si>
  <si>
    <t>Compromiso cumplido.</t>
  </si>
  <si>
    <t>1 informe anual entregado al CDGR-CC.</t>
  </si>
  <si>
    <t xml:space="preserve">Mediante oficio con radicado No. 121124, se envió el Informe de Gestión Anual 2021 de la Comisión Distrital para la Prevención y Mitigación de Incendios Forestales al IDIGER, para conocimiento de la Comisión Intersectorial de Gestión del Riesgo y Cambio Climático. Así mismo, este informe se remitió a la UNGRD mediante radicado No. 121124, como cumplimiento a lo establecido en el Decreto 377 de 2014. </t>
  </si>
  <si>
    <t>Esta actividad se actualizó y a partir del II trimestre el reporte se hace en la actividad que está en la siguiente fila. 
Actividad cerrada.</t>
  </si>
  <si>
    <t>No Aplica</t>
  </si>
  <si>
    <r>
      <rPr>
        <b/>
        <sz val="11"/>
        <color rgb="FF000000"/>
        <rFont val="Arial"/>
        <family val="2"/>
      </rPr>
      <t>Actividad cerrada:</t>
    </r>
    <r>
      <rPr>
        <sz val="11"/>
        <color rgb="FF000000"/>
        <rFont val="Arial"/>
        <family val="2"/>
      </rPr>
      <t xml:space="preserve"> esta actividad se actualizó y, a partir del segundo trimestre, el reporte se hace en la actividad que está en la siguiente fila. </t>
    </r>
  </si>
  <si>
    <t>Actividad cerrada: esta actividad se actualizó y, a partir del segundo trimestre, el reporte se hace en la actividad que está en la siguiente fila.</t>
  </si>
  <si>
    <t>No aplica</t>
  </si>
  <si>
    <t>Se realizó la presentación por parte de la UAECOB del informe de gestión 2022 durante el Consejo Distrtital de Gestión del Riesgo y Cambio Climático llevado a cabo el 14 de julio de 2023.</t>
  </si>
  <si>
    <t xml:space="preserve">Entregar el informe anual de gestión de la CDPMIF a la UNGRD y al IDIGER, para que el Instituto ponga en conocimiento de la alcaldesa Mayor, como  Presidente del Consejo Distrital de Gestión de Riesgos y Cambio Climático y de la Comisión Intersectorial de Gestión de Riesgos y Cambio Climático. </t>
  </si>
  <si>
    <t>Informes anuales entregados a la UNGRD y al IDIGER</t>
  </si>
  <si>
    <t>Sumatoria del número de Informes anuales entregados a la UNGRD y al IDIGER</t>
  </si>
  <si>
    <t>2 Informes anuales entregados a la UNGRD y al IDIGER</t>
  </si>
  <si>
    <t>No Aplica.</t>
  </si>
  <si>
    <t>En el periodo no se realizó la actividad. El informe anual de gestión de 2021 fue entregado en los términos en que estaba la actividad anteriormente y el próximo informe se entregará en 2023.</t>
  </si>
  <si>
    <t>No aplica.</t>
  </si>
  <si>
    <t>En el periodo no se realizó la actividad. El próximo informe de gestión anual se entregará en 2023.</t>
  </si>
  <si>
    <t>En este periodo no llevó a cabo la actividad.</t>
  </si>
  <si>
    <t>Se envió el informe de gestión anual de la CDPMIF tanto a la UNGRD como al IDIGER bajo el ID 166133 y ID 166134.</t>
  </si>
  <si>
    <t>Reportar mensualmente a las autoridades ambientales el registro de los eventos forestales ocurridos en el Distrito Capital y consolidar los registros históricos.</t>
  </si>
  <si>
    <t>Porcentaje de reportes entregados 
Informes de análisis de eventos forestales por año</t>
  </si>
  <si>
    <t>(Número de reportes mensuales / 48) * 100 %</t>
  </si>
  <si>
    <t>48 reportes mensuales
4 informes anuales</t>
  </si>
  <si>
    <t>12,5 %
0</t>
  </si>
  <si>
    <t>En las sesiones ordinarias de enero, febrero y marzo de 2021 se presentaron los reportes de eventos atendidos en diciembre 2020, enero y febrero de 2021, respectivamente. Adicionalmente, dentro del informe de gestión anual se anexó el documento "Análisis de los eventos forestales año 2020"</t>
  </si>
  <si>
    <t>18,75 %
25 %</t>
  </si>
  <si>
    <t xml:space="preserve">En las sesiones ordinarias de abril, mayo y junio de 2021 se presentaron los reportes de eventos atendidos en marzo, abril y mayo de 2021, respectivamente. </t>
  </si>
  <si>
    <t>25 %
25 %</t>
  </si>
  <si>
    <t xml:space="preserve">En las sesiones ordinarias de julio y agosto se presentaron los reportes de eventos atendidos en junio y julio de 2021, respectivamente. </t>
  </si>
  <si>
    <t>29 %
25%</t>
  </si>
  <si>
    <t xml:space="preserve">En las sesiones ordinarias de octubre, noviembre y diciembre se presentaron los reportes de eventos atendidos en agosto, septiembre, octubre y noviembre de 2021. </t>
  </si>
  <si>
    <t>37,5 % 
25 %</t>
  </si>
  <si>
    <t>(18 reportes mensuales / 48) * 100 %) = 37,5%
(1 informe anual / 4) = 25 %</t>
  </si>
  <si>
    <t xml:space="preserve">En las sesiones ordinarias de enero, febrero y marzo de 2022 se presentaron los reportes de eventos atendidos en diciembre 2021, enero y febrero de 2022, respectivamente.
Adicionalmente, dentro del informe de gestión anual se anexó el documento "Análisis de los eventos forestales año 2021".   </t>
  </si>
  <si>
    <t>(21 reportes mensuales/48*100) 43,75% (6,25% trimestral)
                                                      50% (25% anual)</t>
  </si>
  <si>
    <t xml:space="preserve">En las sesiones ordinarias de abril, mayo y junio de 2022 se presentaron los reportes de eventos atendidos en marzo, abril y mayo de 2022, respectivamente.
 </t>
  </si>
  <si>
    <t>(24 reportes mensuales/ 48*100)50% (6,25% trimestral)
50% (25% anual)</t>
  </si>
  <si>
    <t xml:space="preserve">En las sesiones ordinarias de julio, agosto y septiembre de 2022 se presentaron los reportes de eventos atendidos en  junio, julio y agosto de 2022, respectivamente.
 </t>
  </si>
  <si>
    <t>(3 reportes mensuales / 3) * 100 %) = 100 %</t>
  </si>
  <si>
    <r>
      <rPr>
        <sz val="11"/>
        <color rgb="FF000000"/>
        <rFont val="Arial"/>
        <family val="2"/>
      </rPr>
      <t>En las sesiones ordinarias de noviembre y diciembre se presentaron los reportes de eventos atendidos en</t>
    </r>
    <r>
      <rPr>
        <strike/>
        <sz val="11"/>
        <color rgb="FFFF0000"/>
        <rFont val="Arial"/>
        <family val="2"/>
      </rPr>
      <t xml:space="preserve"> </t>
    </r>
    <r>
      <rPr>
        <sz val="11"/>
        <color rgb="FF000000"/>
        <rFont val="Arial"/>
        <family val="2"/>
      </rPr>
      <t xml:space="preserve">septiembre, octubre y noviembre de 2022. </t>
    </r>
  </si>
  <si>
    <t>(30 reportes mensuales / 48) * 100 %) = 62,5 %
(2 informes anuales / 4) = 50 %</t>
  </si>
  <si>
    <t>En las sesiones ordinarias de enero y marzo se presentaron los reportes de eventos atendidos en enero, febrero y marzo de 2023.</t>
  </si>
  <si>
    <t>2 reportes mensuales/2) *100%) = 100%</t>
  </si>
  <si>
    <t>En las sesiones ordinarias de abril, mayo y junio se presentaron los resportes de eventos atendidos en marzo, abril y mayo de 2023.</t>
  </si>
  <si>
    <t>3 reportes mensuales (2)*100% = 100%</t>
  </si>
  <si>
    <t xml:space="preserve">Reportar trimestralmente en la plataforma del SNIF, los incendios forestales ocurridos en el Distrito Capital, de acuerdo con la jurisdicción de cada autoridad ambiental. </t>
  </si>
  <si>
    <t>SDA
CAR</t>
  </si>
  <si>
    <t>100% de incendios ocurridos reportados en el SNIF.</t>
  </si>
  <si>
    <t>En el primer trimestre del año ocurrieron tres (3) incendios forestales, de los cuales, dos (2) se presentaron en la zona urbana de Bogotá, razón por la cual, la SDA realizará el cargue de la información en la platafora del SNIF, en abril de 2021.
Adicionalmente, por parte de la CAR, se reportó un (1) incendio forestal en el área rural de Bogotá, en la Vereda Barrancas Oriental 43, afectando 1,13 Ha de bosque intervenido; con coordenadas planas N 1014480 y E 1006843.</t>
  </si>
  <si>
    <t>1/3 = 33%</t>
  </si>
  <si>
    <t>La SDA cargó y validó en la plataforma del SNIF la información de los dos (2) incendios forestales ocurridos en la zona urbana de Bogotá D.C. en el primer trimestre de 2021.
En el segundo trimestre del año no se presentaron incendios forestales.</t>
  </si>
  <si>
    <t>3/3 = 100%</t>
  </si>
  <si>
    <t xml:space="preserve">En el tercer trimestre del año no se presentaron incendios forestales, por lo cual no fue necesario reportar en el SNIF.
Se reporto un (1) conato con fecha de inicio y finalización del 4/08/2021, ocurrido entre la localidad de Chapinero en Bogotá y el municipio de La Calera, en el sector de las antenas y el páramo Las Moyas (piedra iglesias). Con un área de 0,02 hectáreas, coordenada norte: 1006510 y Este: 1005504, msnm: 3319. ubicada entre la Reserva Forestal Protectora Bosque Oriental de Bogotá y la Reserva Forestal Protectora Productora Cuenca Alta del Río Bogotá.  </t>
  </si>
  <si>
    <t>En el cuarto trimestre del año no se presentaron incendios forestales, por lo cual la SDA no hizo reportes en el SNIF.</t>
  </si>
  <si>
    <t>En el primer trimestre del año ocurrieron diez incendios forestales, de los cuales, tres se presentaron en la zona urbana, seis en la zona rural y uno en la zona de expansión urbana de Bogotá.
La CAR realizó el cargue de información de cinco incendios forestales ocurridos en la zona rural en la plataforma del SNIF. No se realizó la validación de estos eventos, ya que la plataforma estaba en actualización.
La SDA realizará el cargue de la información en la plataforma del SNIF de los tres incendios forestales ocurridos en zona urbana, en abril de 2022.
El cargue de los dos incendios faltantes estan en verificación.</t>
  </si>
  <si>
    <t>(5/10)*100 = 50%</t>
  </si>
  <si>
    <t>La SDA realizó el cargue y la validación en el SNIF, de la información de los tres incendios forestales ocurridos en zona urbana en enero de 2022.</t>
  </si>
  <si>
    <t>SDA: (3/3)*100 = 100%</t>
  </si>
  <si>
    <t>En el tercer trimestre del año no se presentaron incendios forestales en el área urbana de Bogotá, por lo cual la SDA no hizo reportes en la plataforma del SNIF.  
En septiembre de 2022 se presentaron dos incendios forestales en el área rural de Bogotá; sin embargo, no se ha reportado en la plataforma del SNIF, dado que la CAR no tenía la información relacionada con dichos eventos y tuvo problemas con el usuario de dicha plataforma.</t>
  </si>
  <si>
    <t>SDA: 100 %
CAR: (0/2)*100 = 0 %</t>
  </si>
  <si>
    <t>En el cuarto trimestre de 2022, la UAECOB no reportó incendios forestales en Bogotá, por lo cual las autoridades ambientales no realizaron reportes en la plataforma del SNIF.
Por otra parte, respecto al incendio forestal presentado en septiembre, la CAR no ha realizado el reporte en el SNIF, en razón a que no cuenta con la información detallada que se requiere para realizar el cargue en la plataforma.</t>
  </si>
  <si>
    <t>SDA: 100%
CAR:(0/2)*100 = 0 %</t>
  </si>
  <si>
    <t>(11/13)*100 = 84,62 %</t>
  </si>
  <si>
    <t>En el primer trimestre del año no se realizó reporte de incendios forestales en la plataforma del SNIF por parte de la SDA, ya que la UAECOB entregó la información de los incendios forestales de diciembre de 2022 y de enero y febrero de 2023 en marzo; por lo cual, no fue posible adelantar las visitas de campo correspondientes para verificar si los incendios forestales reportados se encontraban en área urbana, de expansión o rural de Bogotá.
Por otra parte, el 27/03/23 se llevó a cabo una reunión de las autoridades ambientales (SDA, CAR y PNN, con el fin de revisar y definir los criterios para evaluar la complejidad y georreferenciar los incendios forestales ocurridos a partir del 1° de enero de 2023; lo anterior, a la luz de la definición de incendios forestales determinada por el orden nacional y la información necesaria para reportar al Sistema Nacional de Información Forestal (SNIF). 
En el primer trimestre del año la CAR reportó un incendio forestal en el SNIF de los ocurridos en el área rural de Bogotá D.C, de los cuales, el ocurrido en el Verjón presentó dos reportes correspondientes al mismo incendio; el tercer reporte de incendio, corresponde a un evento ocurrido en el PNN Sumapaz que hace parte de Parques Nacionales, por lo cual la Corporación, realizó visita del incendio forestal ocurrido el 27 de enero de 2023 en Bogotá, vereda el Verjón localidad de Santafé, el cual presentó una afectación total de 3,08 ha, donde se identificaron dos tipos de cobertura que se vieron afectadas, 3,01 hectáreas en arbustal y 0,07 hectáreas en herbazal.</t>
  </si>
  <si>
    <t>SDA = 0%
CAR = 100%</t>
  </si>
  <si>
    <t>En el segundo trimestre del año no se realizó reporte de incendios forestales en la plataforma del SNIF por parte de la SDA, ya que se encuentra en revisión la competencia de la georreferennciación por parte de la UAECOB y las autoridades ambientales (SDA, CAR y PNN) y dicha información es necesaria para realizar el reporte en el SNIF. 
En este sentido, se llevó a cabo una reunión el 30 de mayo de 2023 entre dichas entidades, en la cual se determinó realizar visitas de campo conjuntas mientas se presenta un proyecto por parte de la UAECOB para adelantar dicha georreferenciación.
En el segundo trimestre del año la CAR no reportó incendios foréstales en área rural de Bogotá.</t>
  </si>
  <si>
    <t>SDA = 0%</t>
  </si>
  <si>
    <r>
      <rPr>
        <sz val="11"/>
        <color rgb="FF000000"/>
        <rFont val="Arial"/>
        <family val="2"/>
      </rPr>
      <t xml:space="preserve">Presentar y dar recomendaciones sobre el componente de incendios forestales en el marco de ajuste y actualización del Plan Distrital de Gestión del Riesgo de Desastres (PDGRD).
</t>
    </r>
    <r>
      <rPr>
        <b/>
        <sz val="11"/>
        <color rgb="FF000000"/>
        <rFont val="Arial"/>
        <family val="2"/>
      </rPr>
      <t>*Esta actividad se agregó en la sesión ordinaria del 7 de abril de 2022.</t>
    </r>
  </si>
  <si>
    <t>Temática de incendios forestales ajustada o actualizada para el PDGRD.</t>
  </si>
  <si>
    <t>Porcentaje de avance en el ajuste o actualización de la temática de incendios forestales en el PDGRD.</t>
  </si>
  <si>
    <t>Temática de incendios forestales ajustada o actualizada al 100 % en el PDGRD.</t>
  </si>
  <si>
    <t xml:space="preserve">En el trimestre no se avanzó en la actividad. </t>
  </si>
  <si>
    <t>En el trimestre no se avanzó en la actividad</t>
  </si>
  <si>
    <t>Escenario de riesgo actualizado SI/NO: SI
No. de veces que se ha actualizado el escenario: 1</t>
  </si>
  <si>
    <t xml:space="preserve">La SDA realizó la revisión y generó aportes al proyecto de actualización de los procesos de conocimiento del riesgo, reducción del riesgo y manejo de desastres del Plan Distrital de Gestión del Riesgo de Desastres (PDGRD). Así mismo, propuso algunos proyectos a desarrollar en el proceso de reducción del riesgo. </t>
  </si>
  <si>
    <t>Se realizó la revisión en el marco de la Mesa de Manejo de Emergencias y Desastres durante el mes de agosto y la actualización fue aprobada el 14 de agosto de 2023.</t>
  </si>
  <si>
    <r>
      <t xml:space="preserve">Realizar pasantías y proyectos de investigación que incorporen a docentes investigadores y estudiantes de pregrado y post grado de la Universidad Distrital Francisco José de Caldas UDFJC, para el desarrollo de acciones de la CDPMIF. </t>
    </r>
    <r>
      <rPr>
        <sz val="9"/>
        <rFont val="Arial"/>
        <family val="2"/>
      </rPr>
      <t xml:space="preserve">  </t>
    </r>
  </si>
  <si>
    <t>3 pasantías o investigaciones realizadas.</t>
  </si>
  <si>
    <t>Durante el año 2022 y principios del año 2023 la Universidad realizo el "CONVENIO INTERADMINISTRATIVO No. 2596 FORMULACIÓN DE UN PLAN DE REHABILITACIÓN, REVEGETALIZACIÓN CON FINES DE RESTAURACIÓN PARA LA ADAPTACIÓN AL CAMBIO CLIMÁTICO DE LOS PREDIOS DE LA EAAB, LOCALIZADOS EN LA RFP BOSQUE ORIENTAL DE BOGOTÁ" Convenio realizado entre La Corporación Autónoma Regional de Cundinamarca  CAR , La Epresa de Acueducto y Alcantarillado de Bogotá EAAB, y la Universidad Distrital Francisco José de Caldas.
Este documento permite tener en detalle las coberturas vegetales (Combustible) con detalle, en buena parte de los cerros Orientales de Bogotá. Además propone un modelo de reconversión de coberturas forestales introducidas, y el control de especies invasoras.</t>
  </si>
  <si>
    <t xml:space="preserve">Para el periodo comprendido entre abril a junio de 2021 no se reportó un avance adicional para la actividad. </t>
  </si>
  <si>
    <t>1. Pasantia: Apoyo al Monitoreo de cicatrices de incendios para el año 2015, en los municipios de: Carmen de Apicalá, Suarez, Coyaima, Ataco y Natagaima. En el Departamento del Tolima. Haciendo uso de la interface web del cubo de imágenes de satélite para Colombia (CDCol)
Estudiante: Cristian Fabian Cabiativa Sánchez Fecha: Mayo 2021  Proyecto: Ingeniería Ambiental
2. PROPUESTA DE PLAN DE ACCIÓN PARA LA RESTAURACIÓN, PREVENCIÓN DE INCENDIOS Y VALORACIÓN  ECONÓMICA AMBIENTAL: Estudio de caso de la afectación Vereda Pueblo Viejo (Cucunubá, Cundinamarca)
Estudiantes: ANGÉLICA OSORIO GAVIRIA, ANGELA MARIA ZAPATA CÁRDENAS
Proyecto: Especialización en gerencia de Recursos Naturaes 
Fecha: 2021
3. EVALUACIÓN DIAGNÓSTICA DE LA PÉRDIDA DE COBERTURA VEGETAL POR INCENDIOS FORESTALES Y PROPUESTA DE PLAN DE ACCIÓN PARA SU PREVENCIÓN EN EL MUNICIPIO DE PUERTO CARREÑO - VICHADA
Estudiantes: HÉCTOR MANUEL HERNÁNDEZ BARRIOS, ERIKA DANIELA MENDOZA FANDIÑ0
Proyecto: Especialización en gerencia de Recursos Naturaes 
Fecha: 2021
4. INFLUENCIA DE LA TOPOGRAFÍA EN LA SEVERIDAD DE UN INCENDIO FORESTAL DE BOSQUE SECO TROPICAL EN LA CUENCA ALTA DEL RÍO MAGDALENA
Estudiantes: MARIA FERNANDA ALFONSO MARTÍNEZ, MANUEL FELIPE MONTEALEGRE RAMIREZ
Proyecto: Ingeniería Forestal
Fecha: Junio 2021</t>
  </si>
  <si>
    <t xml:space="preserve">Se formuló el anteproyecto "Estado del arte de la información en el tema incendios forestales en Bogotá ". Documento en proceso de aprobación por parte del proyecto curricular de Ingeniería Ambiental, como tambien de la Comisión Distrital para la Prevención y Mitigación de Incendios Forestales. </t>
  </si>
  <si>
    <t>6 pasantías o investigaciones realizadas.</t>
  </si>
  <si>
    <t>Durante este periodo continuó el desarrollo de la monografía: “Estado del arte en la temática de incendios forestales en Bogotá”.</t>
  </si>
  <si>
    <t>La UDFJC continuó el desarrollo de la monografía: “Estado del arte en la temática de incendios forestales en Bogotá”.</t>
  </si>
  <si>
    <r>
      <t>LA UDFJC terminó el proyecto de grado: "Estado del arte en la temática de incendios forestales en Bogotá". Así mismo, inició los trabajos de grado: 
- "Manual para el seguimiento de proyectos de restauración en áreas afectadas por incendios forestales".
- "Diseño e implementación de un prototipo para la descomposición anaeróbica de residuos de retamo espinoso (</t>
    </r>
    <r>
      <rPr>
        <i/>
        <sz val="11"/>
        <rFont val="Arial"/>
        <family val="2"/>
      </rPr>
      <t>Ulex Europaeus</t>
    </r>
    <r>
      <rPr>
        <sz val="11"/>
        <rFont val="Arial"/>
        <family val="2"/>
      </rPr>
      <t>) y retamo liso (</t>
    </r>
    <r>
      <rPr>
        <i/>
        <sz val="11"/>
        <rFont val="Arial"/>
        <family val="2"/>
      </rPr>
      <t>Genista monspessulana</t>
    </r>
    <r>
      <rPr>
        <sz val="11"/>
        <rFont val="Arial"/>
        <family val="2"/>
      </rPr>
      <t>)".</t>
    </r>
  </si>
  <si>
    <t>En noviembre, la SDA diligenció la encuesta que la Universidad creó para identificar algunas inconsistencias o temas que deberían desarrollarse con mayor profundidad o deberían abordarse y no estaban incluidas en la matriz que relaciona los documentos existentes en la temática, según el proyecto de grado “Estado del arte en la temática de incendios forestales en Bogotá”. Así mismo, en diciembre, la entidad revisó con mayor detalle dicha matriz y generó y envió a la Universidad, algunas observaciones y comentarios sobre esta.
Por parte de la UDFJC, no se realizaron trabajos de grado adicionales durante el IV trimestre.</t>
  </si>
  <si>
    <t>6+(1) = 7</t>
  </si>
  <si>
    <t>No se recibió reporte de la Universidad Distrital sobre el avance de la actividad en el trimestre.</t>
  </si>
  <si>
    <t>1. CONOCIMIENTO</t>
  </si>
  <si>
    <t>Articular acciones sobre la Gestión de Riesgo por Incendio Forestal con las organizaciones sociales y comunitarias, a través de sus representantes en los 13 CLGR que contemplan el escenario de riesgo por incendio forestal.</t>
  </si>
  <si>
    <t>CLGR con los que se articularon acciones de gestión de riesgo por incendio forestal.</t>
  </si>
  <si>
    <t>Sumatoria de CLGRs con los que se articularon acciones</t>
  </si>
  <si>
    <t>13 CLGRs con articulación de acciones de gestión del riesgo por incendio forestal.</t>
  </si>
  <si>
    <r>
      <t>La UAECOB apoyó la actualización de escenarios de riesgo por eventos forestales y la identificación de puntos críticos en las localidades de Usme, Usaquén y Bosa. 
De otro lado, se articularon acciones en los siguientes CLGR (reporte de SDG): 
*</t>
    </r>
    <r>
      <rPr>
        <u/>
        <sz val="11"/>
        <rFont val="Arial"/>
        <family val="2"/>
      </rPr>
      <t xml:space="preserve"> Usaquén: </t>
    </r>
    <r>
      <rPr>
        <sz val="11"/>
        <rFont val="Arial"/>
        <family val="2"/>
      </rPr>
      <t>seguimiento permanente a los puntos críticos identificados en la localidad;  alerta para atender cualquier evento o emergencia, contando con el contacto permanente de los miembros del CLGR (telefónico y chat de atención creado con tal fin). Se implementaron acciones de conocimiento y manejo de desastres: se proyectaron las temáticas de la escuela virtual de Gestión de Riesgos y Cambio Climático de la localidad de Usaquén, tomando en cuenta la socialización del Plan Local de Gestión de Riesgos, los escenarios presentes en la localidad y las temáticas relacionadas con prevención de incendios forestales, teoría del fuego y manejo de Extintores, con el apoyo de entidades como UAECOB, CBVB y SDA. Se cuenta con el grupo de monitoreo conformado por habitantes del territorio, el cual corresponde al Sistema de Alertas Tempranas de la Localidad y funciona través del grupo de WhatsApp, de manera permanente.
*</t>
    </r>
    <r>
      <rPr>
        <u/>
        <sz val="11"/>
        <rFont val="Arial"/>
        <family val="2"/>
      </rPr>
      <t xml:space="preserve"> Usme</t>
    </r>
    <r>
      <rPr>
        <sz val="11"/>
        <rFont val="Arial"/>
        <family val="2"/>
      </rPr>
      <t>: se realizó recorrido de identificación de puntos de monitoreo por Incendio Forestal (05/03/21), con la participación de la Oficina de Gestión de Riesgo de la Alcaldía Local de Usme, el IDIGER y la UAECOB. 
*</t>
    </r>
    <r>
      <rPr>
        <u/>
        <sz val="11"/>
        <rFont val="Arial"/>
        <family val="2"/>
      </rPr>
      <t xml:space="preserve">Bosa: </t>
    </r>
    <r>
      <rPr>
        <sz val="11"/>
        <rFont val="Arial"/>
        <family val="2"/>
      </rPr>
      <t xml:space="preserve">se conformó la red local de gestión de riesgos (participación de 150 personas de la comunidad), con el fin de generar mayor comunicación entre los ciudadanos de la localidad y la Alcaldía. En febrero, se logró certificar a 33 integrantes de la red local en Primer Respondiente ante Emergencias en Incendios Forestales, capacitación que se realizó a través de la FUNDACIÓN ESCUELA DE CAPACITACIÓN COLOMBIA – FUNCA, con una intensidad de 8 horas. 
* </t>
    </r>
    <r>
      <rPr>
        <u/>
        <sz val="11"/>
        <rFont val="Arial"/>
        <family val="2"/>
      </rPr>
      <t>La Candelaria: a</t>
    </r>
    <r>
      <rPr>
        <sz val="11"/>
        <rFont val="Arial"/>
        <family val="2"/>
      </rPr>
      <t xml:space="preserve">ctivaciones desde el CLGR a las comunidades, ante alertas, con el fin de identificar afectación en los cerros orientales de las localidades aledañas.
</t>
    </r>
  </si>
  <si>
    <r>
      <rPr>
        <sz val="11"/>
        <color rgb="FF000000"/>
        <rFont val="Arial"/>
        <family val="2"/>
      </rPr>
      <t xml:space="preserve">De acuerdo con la información allegada por la SDG, se articularon acciones en los siguientes CLGR:
* En la localidad de </t>
    </r>
    <r>
      <rPr>
        <u/>
        <sz val="11"/>
        <color rgb="FF000000"/>
        <rFont val="Arial"/>
        <family val="2"/>
      </rPr>
      <t>Usaquén</t>
    </r>
    <r>
      <rPr>
        <sz val="11"/>
        <color rgb="FF000000"/>
        <rFont val="Arial"/>
        <family val="2"/>
      </rPr>
      <t xml:space="preserve"> se hizo capacitación a través  de la escuela virtual de Gestión de Riesgos y CC frente a conceptualización del riesgo, cambio climático, Teoría del fuego, Habilidades para la ejecución de la respuesta, Sistema de Alertas Tempranas, preparativos para la emergencia –planes de emergencia y evacuación y prevención de incendios forestales con  la participación de la Alcaldía Local,  SDA, UAECOB e IDIGER. Adicionalmente en esta localidad, la alcaldía local está construyendo el Sistema de Alertas tempranas. 
* En la localidad de Chapinero se elaboraron fichas de acciones del componente programático, se hizo la Verificación de funcionalidad y transitabilidad de la vía de acceso a la parte alta del cerro El cable, en la localidad de chapinero (con la participación de SDGR, Alcaldía Local de Chapinero, UMV,CAR, Jardín Botánico, BVB, Defensa Civil, Ejercito, Policía, IDU e IDIGER) , se hizo un recorrido de puntos críticos miércoles 23 de junio con la salida a las 9 am de la alcaldía local.
* En la localidad de</t>
    </r>
    <r>
      <rPr>
        <u/>
        <sz val="11"/>
        <color rgb="FF000000"/>
        <rFont val="Arial"/>
        <family val="2"/>
      </rPr>
      <t xml:space="preserve"> Santa Fe</t>
    </r>
    <r>
      <rPr>
        <sz val="11"/>
        <color rgb="FF000000"/>
        <rFont val="Arial"/>
        <family val="2"/>
      </rPr>
      <t xml:space="preserve"> se hizo un recorrido de puntos críticos miércoles 23 de junio con la salida a las 9 am de la alcaldía local.
* En la localidad de </t>
    </r>
    <r>
      <rPr>
        <u/>
        <sz val="11"/>
        <color rgb="FF000000"/>
        <rFont val="Arial"/>
        <family val="2"/>
      </rPr>
      <t xml:space="preserve">San Cristóbal </t>
    </r>
    <r>
      <rPr>
        <sz val="11"/>
        <color rgb="FF000000"/>
        <rFont val="Arial"/>
        <family val="2"/>
      </rPr>
      <t xml:space="preserve">se identificaron puntos críticos de ocurrencia de incendios forestales. 
* En la localidad de </t>
    </r>
    <r>
      <rPr>
        <u/>
        <sz val="11"/>
        <color rgb="FF000000"/>
        <rFont val="Arial"/>
        <family val="2"/>
      </rPr>
      <t xml:space="preserve">Bosa </t>
    </r>
    <r>
      <rPr>
        <sz val="11"/>
        <color rgb="FF000000"/>
        <rFont val="Arial"/>
        <family val="2"/>
      </rPr>
      <t>se hizo recorrido de puntos críticos identificados por incendios forestales en la localidad.
* En la localidad de</t>
    </r>
    <r>
      <rPr>
        <u/>
        <sz val="11"/>
        <color rgb="FF000000"/>
        <rFont val="Arial"/>
        <family val="2"/>
      </rPr>
      <t xml:space="preserve"> Kennedy</t>
    </r>
    <r>
      <rPr>
        <sz val="11"/>
        <color rgb="FF000000"/>
        <rFont val="Arial"/>
        <family val="2"/>
      </rPr>
      <t xml:space="preserve"> se hizo seguimiento a zonas verdes ocupadas durante las manifestaciones de 1 línea en sector Tintal, seguimiento a zonas verdes KR 80A hasta KR 80B y seguimiento a zona de quemas en UPZ 82 Palmitas, Carrera 101 entre calles 42a a la 41; sobrevuelo para identificación de material combustible, control y remoción con maquinaria, conformación de taludes para impedir el reingreso de material para quemas. 
* En la localidad de</t>
    </r>
    <r>
      <rPr>
        <u/>
        <sz val="11"/>
        <color rgb="FF000000"/>
        <rFont val="Arial"/>
        <family val="2"/>
      </rPr>
      <t xml:space="preserve"> La Candelaria </t>
    </r>
    <r>
      <rPr>
        <sz val="11"/>
        <color rgb="FF000000"/>
        <rFont val="Arial"/>
        <family val="2"/>
      </rPr>
      <t xml:space="preserve">se avanzaron actividades de educación y capacitación en ocasión a la ruta y procedimiento de activación de entidades distritales en casi de incendios forestales . 
* En la localidad de </t>
    </r>
    <r>
      <rPr>
        <u/>
        <sz val="11"/>
        <color rgb="FF000000"/>
        <rFont val="Arial"/>
        <family val="2"/>
      </rPr>
      <t>Ciudad Bolívar</t>
    </r>
    <r>
      <rPr>
        <sz val="11"/>
        <color rgb="FF000000"/>
        <rFont val="Arial"/>
        <family val="2"/>
      </rPr>
      <t xml:space="preserve">  se hizo una mesa para la actualización del escenario de riesgos de Incendios Forestales, Socialización del escenario de incendios forestales, Capacitación y fortalecimiento en manejo de emergencias, primer respondiente y Capacitación incendios forestales y fortalecimiento en primeros auxilios en el Nodo barrio Divino,  Niño Fundación y  fusión. 
Adicionalmente, durante el primer semestre de 2021, se han desarrollado tres (03) procesos educativos para el conocimiento de Gestión del Riesgo y Cambio Climático en el entorno institucional, educativo y comunitario en el territorio CAR. Trabajando con las localidades de </t>
    </r>
    <r>
      <rPr>
        <u/>
        <sz val="11"/>
        <color rgb="FF000000"/>
        <rFont val="Arial"/>
        <family val="2"/>
      </rPr>
      <t>San Cristóbal, Fontibón y Usaquén.</t>
    </r>
    <r>
      <rPr>
        <sz val="11"/>
        <color rgb="FF000000"/>
        <rFont val="Arial"/>
        <family val="2"/>
      </rPr>
      <t xml:space="preserve"> Se han llevado a cabo encuentros con sus integrantes, abordando temas conceptuales sobre la importancia de la inclusión del componente de educación comunitaria para el conocimiento en Gestión de Riesgo y Cambio Climático. Obteniendo como resultados la revisión de sus planes de acción para fortalecer dicho componente y materializándolo con la focalización de organizaciones sociales, líderes de las localidades, mujeres comunitarias y colectivos juveniles, donde a partir del proceso de formación se obtuvo un fortalecimiento de estos grupos en el conocimiento sobre Gestión de Riesgo y Cambio Climático, logrando corresponsabilidad ciudadana.</t>
    </r>
  </si>
  <si>
    <r>
      <t xml:space="preserve">La SDA, el IDIGER, la UAECOB, la CAR, la UDFJC, el JBB y la SDG participaron en las mesas de trabajo virtuales (9 de julio y 6 de septiembre), en las cuales se coordinó la capacitación y/o socialización sobre Gestión del Riesgo por Incendio Forestal dirigida a los referentes de gestión del riesgo de las Alcaldías Locales y a los Consejos Locales de Gestión del Riesgo de Desastres - CLGRD. La capacitación a los referentes de gestión del riesgo se realizó el 29 de septiembre de 2021 y se contó con la asistencia de 24 personas. 
Adicionalmente, de acuerdo con la información suministrada por la SDG, se articularon acciones en los siguientes CLGR:
* </t>
    </r>
    <r>
      <rPr>
        <u/>
        <sz val="11"/>
        <rFont val="Arial"/>
        <family val="2"/>
      </rPr>
      <t>Chapinero:</t>
    </r>
    <r>
      <rPr>
        <sz val="11"/>
        <rFont val="Arial"/>
        <family val="2"/>
      </rPr>
      <t xml:space="preserve"> Verificación de funcionalidad y transitabilidad de la vía de acceso a la parte alta del cerro El Cable, en la localidad de Chapinero. Taller sobre manejo de aguas en incendios por la UAECOB. 
* </t>
    </r>
    <r>
      <rPr>
        <u/>
        <sz val="11"/>
        <rFont val="Arial"/>
        <family val="2"/>
      </rPr>
      <t>Santa Fe</t>
    </r>
    <r>
      <rPr>
        <sz val="11"/>
        <rFont val="Arial"/>
        <family val="2"/>
      </rPr>
      <t>: Recorrido por los sectores del Barrio Ramírez, el dorado, la Peña. 
*</t>
    </r>
    <r>
      <rPr>
        <u/>
        <sz val="11"/>
        <rFont val="Arial"/>
        <family val="2"/>
      </rPr>
      <t xml:space="preserve"> Usme:</t>
    </r>
    <r>
      <rPr>
        <sz val="11"/>
        <rFont val="Arial"/>
        <family val="2"/>
      </rPr>
      <t xml:space="preserve"> Mesa de Trabajo Actualización Escenario de Riesgo por “Incendios Forestales”. Segundo (2) Recorrido Interinstitucional en Puntos de Monitoreo por Incendios Forestales. 
* </t>
    </r>
    <r>
      <rPr>
        <u/>
        <sz val="11"/>
        <rFont val="Arial"/>
        <family val="2"/>
      </rPr>
      <t>Bosa:</t>
    </r>
    <r>
      <rPr>
        <sz val="11"/>
        <rFont val="Arial"/>
        <family val="2"/>
      </rPr>
      <t xml:space="preserve"> Recorrido a puntos críticos por incendios forestales en la localidad de Bosa. Socialización de las situaciones evidenciadas en el escenario por incendios forestales ante el CLGRCC. Verificación del sistema de Riego para prevención de incendios forestales en el Humedal Tibanica. 
* </t>
    </r>
    <r>
      <rPr>
        <u/>
        <sz val="11"/>
        <rFont val="Arial"/>
        <family val="2"/>
      </rPr>
      <t>Kennedy:</t>
    </r>
    <r>
      <rPr>
        <sz val="11"/>
        <rFont val="Arial"/>
        <family val="2"/>
      </rPr>
      <t xml:space="preserve"> Jornada de limpieza y recuperación punto crítico barrio las luces UPZ Timiza acompañan; Ciudad limpia, Asociación. ,ALK ambiente, inversión local, SSCJ programa de presuntos infractores. Reunión mesa ronda del rio UPZ Patio Bonito como parte de los compromisos, socialización de actividades mes de octubre y noviembre. Con las JAC Acacias,Jazmín,Palmitas ambiente AlK. Continua actividad de monitoreo Humedal Vaca Sur, presencia de Aguas, Bogotá, Acueducto, SDA y ALK , apoyo en recoleccion de residuos. 
*</t>
    </r>
    <r>
      <rPr>
        <u/>
        <sz val="11"/>
        <rFont val="Arial"/>
        <family val="2"/>
      </rPr>
      <t xml:space="preserve"> Ciudad Bolívar</t>
    </r>
    <r>
      <rPr>
        <sz val="11"/>
        <rFont val="Arial"/>
        <family val="2"/>
      </rPr>
      <t>:  Taller Plan familiar de emergencias, por medio de procesos de sensiblización con el fin de fortalecer acciones de gestion de riesgo. Capacitación acerca de los parametros generales de los incendios forestales por parte de UAECOB en el barrio Divino Niño. 
*</t>
    </r>
    <r>
      <rPr>
        <u/>
        <sz val="11"/>
        <rFont val="Arial"/>
        <family val="2"/>
      </rPr>
      <t xml:space="preserve"> Sumapaz</t>
    </r>
    <r>
      <rPr>
        <sz val="11"/>
        <rFont val="Arial"/>
        <family val="2"/>
      </rPr>
      <t xml:space="preserve">: Jornada de recuperación de barreras vivas. Plantaton, conmemoración día del Árbol. Encuentro de saberes. Segunda jornada de primeros auxilios. Jornada de control de la especie arbustiva retamo espinoso 
</t>
    </r>
  </si>
  <si>
    <r>
      <rPr>
        <sz val="11"/>
        <color rgb="FF000000"/>
        <rFont val="Arial"/>
        <family val="2"/>
      </rPr>
      <t xml:space="preserve">Durante el tercer y cuarto trimestre, desde la CAR se implementaron tres (03) procesos educativos para el conocimiento de Gestión del Riesgo y Cambio Climático en el entorno institucional, educativo y comunitario en las Localidades de San Cristóbal, Fontibón, Ciudad Bolívar y Usaquén, se han articulado acciones con los CLGR para llevar a cabo encuentros con sus integrantes de sensibilización y abordaje conceptual sobre la importancia de la inclusión del componente de educación comunitaria para el conocimiento en Gestión de Riesgo y Cambio Climático, se revisaron los planes de acción para fortalecer dicho componente y su materialización con la focalización de organizaciones sociales, líderes de las localidades, mujeres comunitarias, colectivos juveniles, se realizaron sesiones del proceso de formación obteniendo un fortalecimiento de estos grupos en el conocimiento sobre Gestión de Riesgo y Cambio Climático y se construyo un plan de acción para cada localidad.  
Adicionalmente, la SDA, el IDIGER, la UAECOB, la CAR, la UDFJC, el JBB y la SDG participaron en las siguientes jornadas de capacitación en el marco de los consejos locales. Estas jornadas se realizaron de manera abierta para todos los participantes de los Consejos de  Gestión del Riesgo de las 20 localidades de la ciudad : 
* 27 de octubre de 2021: Capacitación en gestión del riesgo por incendio forestal a los miembros de los Consejos Locales. Se contó con la participación de 28 personas. 
* 17 de noviembre de 2021: Capacitación en gestión del riesgo por incendio forestal a los miembros de los Consejo Locales. Se contó con la participación de 26 personas. 
Por otra parte, la SDA realizó una (1) capacitación sobre Gestión del Riesgo por Incendio Forestal (diciembre 3 de 2021), dirigida a los asistentes de la Escuela de Gestión de Riesgo de la localidad de San Cristóbal (liderada por el CLGR).
A partir de la solicitud de información remitida por parte de la SDG a las Alcaldías Locales, se articularon acciones en los siguientes CLGR:
</t>
    </r>
    <r>
      <rPr>
        <u/>
        <sz val="11"/>
        <color rgb="FF000000"/>
        <rFont val="Arial"/>
        <family val="2"/>
      </rPr>
      <t xml:space="preserve">*Santa Fe: </t>
    </r>
    <r>
      <rPr>
        <sz val="11"/>
        <color rgb="FF000000"/>
        <rFont val="Arial"/>
        <family val="2"/>
      </rPr>
      <t xml:space="preserve">Se informa sobre la Conformación de una Red de Apoyo con los representantes de las comunidades ante el CLGR-CC
JAC Barrio La Peña, esto el día 1 de noviembre de 2021; de igual forma, se reporta el día 17 de diciembre una visita y reconocimiento al cerro aguanoso para verificar el estado actual antes de la apertura al publico senderista, con la participación de los representantes de las comunidades ante el CLGR-CC la Comunidad en general.
</t>
    </r>
    <r>
      <rPr>
        <u/>
        <sz val="11"/>
        <color rgb="FF000000"/>
        <rFont val="Arial"/>
        <family val="2"/>
      </rPr>
      <t xml:space="preserve">*Usme: </t>
    </r>
    <r>
      <rPr>
        <sz val="11"/>
        <color rgb="FF000000"/>
        <rFont val="Arial"/>
        <family val="2"/>
      </rPr>
      <t xml:space="preserve">Por parte de la Alcaldía Local de Usme, se remportan las actividades relacionadas a continuación:
1. 08/10/2021: Charla de Prevención de Incendios Forestales para el fortalecimiento de capacidades sociales y comunitarias (Virtual), participación de la Comunidad Educativa Colegio Juan Rulfopocentes, alumnos, padres de familia.
2. 27/10/2021: Mesa de Trabajo Actualización Escenario de Riesgo Incendios Forestales (Virtual), participación de representantes de las Organizaciones Sociales, Civiles y Comunitarias.
3. 19/11/2021: Charla de Prevención de Incendios Forestales (Virtual), participación de de la Comunidad Educativa Colegio San Gregorio Hernández.
4. 18/12/2021: Capacitación Incendios Forestales UAECOBB (Presencial — Subdirección Local de Integración Social, participación de Representantes de los Nodos de Gestión de y líderes de sectores (Alfonso López — La Flora — Comuneros).
</t>
    </r>
    <r>
      <rPr>
        <u/>
        <sz val="11"/>
        <color rgb="FF000000"/>
        <rFont val="Arial"/>
        <family val="2"/>
      </rPr>
      <t>*Bosa:</t>
    </r>
    <r>
      <rPr>
        <sz val="11"/>
        <color rgb="FF000000"/>
        <rFont val="Arial"/>
        <family val="2"/>
      </rPr>
      <t xml:space="preserve"> Por parte de la Alcaldía Local de Bosa, se remportan las actividades relacionadas a continuación:
1. 1 al 15 de octubre de 2021: Acciones de limpieza de puntos críticos por arrojo clandestino de residuos en zonas de pasto y mantenimiento a jardineras, participación de Comunidad Sector El Porvenir y Nuevo Chile.
2. Octubre y noviembre: Se reporta Curso Brigadista Forestal Taller en extinción de incendios Brigada contraincendios con comunidad.
3. 17/10/2021: Jornada de Capacitación incendios forestales, dirigida al Consejo Locla de Gestión del Riesgo.
4. 15/12/2021: Sensibilización incendios forestales- Temporada decembrina con la comunidad Parques de Bogotá.
</t>
    </r>
    <r>
      <rPr>
        <u/>
        <sz val="11"/>
        <color rgb="FF000000"/>
        <rFont val="Arial"/>
        <family val="2"/>
      </rPr>
      <t>*Suba:</t>
    </r>
    <r>
      <rPr>
        <sz val="11"/>
        <color rgb="FF000000"/>
        <rFont val="Arial"/>
        <family val="2"/>
      </rPr>
      <t xml:space="preserve"> Se informa que se adelantó una socialización eventos relacionados con incendios forestales en la Localidad, con la participación de María Isabel Téllez, representante comunidad ante el CLGR CC.
*Engativá:  Se informa, que la Localidad de Engativá no contempla dicho escenario de riesgo al no existir bosques que generen tal amenaza, razón por la cual no se tiene reporte de actividades para el periodo del 01 de octubre al 31 de diciembre de 2021, sin embargo si se contemplan las quemas aisladas en pastizales y cobertura vegetal. 
*Ciudad Bolívar: Por parte de la Alcaldía Local de Ciudad Bolívar, se remportan las actividades relacionadas a continuación:
1. 02/10/2021:Taller Plan familiar de emergencias, por medio de procesos de sensibilización con el fin de fortalecer acciones de gestión de riesgo, esto con la participación del Grupo ECOPAD - Barrio Divino niño.
2. 16/10/2021: Capacitación sobre los parámetros generales de los incendios forestales por parte de UAECOB en el barrio Divino niño, participación de la Comunidad infantil del nodo de WORLD VISION.
3. 23/12/2021: Se reporta recorrido de identificación de puntos críticos por incendio forestal en distintos puntos de la localidad, con la participación de Comunidad implicada en estos puntos críticos por Incendios Forestales.
</t>
    </r>
    <r>
      <rPr>
        <u/>
        <sz val="11"/>
        <color rgb="FF000000"/>
        <rFont val="Arial"/>
        <family val="2"/>
      </rPr>
      <t>*Candelaria:</t>
    </r>
    <r>
      <rPr>
        <sz val="11"/>
        <color rgb="FF000000"/>
        <rFont val="Arial"/>
        <family val="2"/>
      </rPr>
      <t xml:space="preserve"> Se reporta un proceso de capacitaión a la población de la Localidad de la Candelaria, en ocasión a alertas tempranas de incendios forestales y estructurales en el mes de octubre de 2021, con la participación de las juntas de acción comunal, observatorio de la candelaria.
De igual forma, se informa para los meses de noviembre y diciembre de 2021, la participación en la capacitación de incendios forestales e incendios estructurales a cargo del área de gestión del riesgo del cuerpo oficial de bomberos (diagnóstico de incendios estructurales y solicitud de diagnóstico de incendios forestales), esto con la asistencia de los representantes de las comunidades ante el consejo local de gestión del riesgo y comunidad representante del observatorio.  </t>
    </r>
  </si>
  <si>
    <t>En el periodo no se realizaron acciones relacionadas con esta actividad, por parte de la SDA.
Por parte de la UAECOB, durante el desarrollo de las sesiones de los CLGR, la entidad adelantó las siguientes actividades:
•	Se desarrollaron las fichas del componente programático para la localidad de San Cristóbal: “Ejecutar la estrategia de educación para la prevención de incendios forestales, Monitorear y realizar seguimiento del estado de los caminos y senderos, Promover el monitoreo visual sobre sectores de interés.”
•	Se desarrollaron las fichas del componente programático para la localidad de Chapinero: “Recorridos para el monitoreo e identificación de puntos críticos para la prevención, atención y reducción de incendios forestales en los cerros orientales, Reporte mensual de los incidentes forestales atendidos y generación de  cartografía, Adquisición de elementos destinados a la atención de emergencias en la localidad.”
•	En la localidad de Suba se realizó recorrido a puntos críticos por incendio forestal: Cerro La Conejera, Cerro de Casablanca, Cerro de Calatraba, Club Naval. 
•	En la localidad de Ciudad Bolívar se realizó recorrido a puntos críticos por incendio forestal: Cerro seco, La unión- Divino niño-Sierra Morena, Quiba baja, La Gran Bretaña, Zona de Gavilanes.
Por su parte, la CAR llevó a cabo procesos de formación para fortalecer el conocimiento de la gestión del riesgo desde un enfoque territorial, tomando en cuenta el escenario de riesgo por incendio forestal, en el marco de los consejos locales de gestion del riesgo. 
En este contexto, la Corporación trabajó con los Consejos Locales de Gestión del Riesgo de las localidades de Usme, Ciudad Bolívar, Sumapaz y San Cristóbal  adelantando  las siguientes actividades:
- En febrero 2022 se realizó un encuentro con estudiantes de los grados segundo a quinto en la Institución Educativa Fabio Lozano de la Localidad de Usme. En una segunda sesión se realizó con padres de familia, líderes sociales y comunidad en general.
- En marzo 2022, se realizó  una sesión con estudiantes líderes ambientales de la IED Nueva Esperanza de la Localidad de Usme y se terminó de concertar el plan de acción a trabajar durante el 2022.
-  Con la localidad de San Cristóbal, continúa el proceso de formación para los vigías ambientales conformados desde el 2018, interviniendo en las Instituciones Educativas IED JOSÉ FELIX RESTREPO, IED LA BELLEZA, IED NUEVA DELHI, IED TOMAS RUEDA VARGAS.
- En la localidad de Ciudad Bolívar, en la zona Quiba, se desarrolla desde el año 2018 el proceso de formación para el conocimiento en gestión del riesgo en el Colegio Rural José Celestino Mutis. 
-Igualmente con el CLGRD de Sumapaz se viene adelantando un proceso de formación para el conocimiento en gestión de riesgo y cambio climático en el territorio CAR, para lo cual se realizaron 3 mesas de trabajo, invitando a directivos de la IED Erasmo Valencia y líderes locales.</t>
  </si>
  <si>
    <t>5 
Nota: de las cinco localidades, tres de ellas son nuevas, con lo cual se da cumplimiento a la meta.</t>
  </si>
  <si>
    <t>En el periodo no se realizaron acciones relacionadas con esta actividad, por parte de la SDA.
Por parte de la UAECOB, se apoyó la actualización de los escenarios de riesgo por incendio forestal de las localidades: Santa Fe, Chapinero, Usaquén y Usme.
La CAR continúa con los procesos de formación, que buscan fortalecer el conocimiento de gestión del riesgo desde un enfoque territorial, para articular acciones sobre la gestión del riesgo por incendio forestal con los CLGRD. Estos encuentros apunta a la construcción de reflexiones a partir de realizar un reconocimiento introspectivo sobre el papel protagónico y activo que como ciudadanos y ciudadanas se tiene al habitar un territorio; la importancia de llevar a cabo acciones de territorialidad donde se potencialicen las capacidades endógenas de un colectivo, que se traduzca en iniciativas de cuidado, conservación y preservación del entorno y, con ello, el bienestar de quien lo habita. En junio se llevó a cabo una sesión con niños, niñas y adolescentes del barrio la Unión Divino Niño de la localidad de Ciudad Bolívar (35 participantes).
Desde la SDG, por parte de las Alcaldías Locales, se articularon acciones en el marco de los siguientes CLGR:
* Chapinero: realizó la actualización de las fichas para la atención de incendios y la estructuración del equipo de vigías en gestión del riesgo, en dos secciones. 
* Santa Fe: adelantó la mesa de trabajo de actualización  del Escenario de Riegos de Incendios Forestales y  se hizo recorrido por parte de los delegados al CLGR-CC al punto crítico identificado (Tanques del silencio).
* Bosa: realización de un Taller Participativo denominado “Tú también puedes ayudar a prevenir los Incendios Forestales”, con la comunidad educativa y representantes de la organización comunitaria.
* La Candelaria: se realizó la actualización del escenario de riesgo.
* Usaquén: se adelantaron las siguientes acciones:
a. Seguimiento permanente a los puntos críticos identificados en la localidad, a su vez, a través de acciones interdisciplinarias coordinadas desde el CLGR-CC se tuvo previsto atender cualquier evento de emergencia, contando con contacto de manera permanente con todos los miembros, por medio telefónico y el chat de atención creado con tal fin. El personal estuvo presto y disponible, de manera permanente, según lo determinado en el Marco de Actuación - Estrategia Distrital para la Respuesta a Emergencias en Bogotá.
b. Con el fin de implementar acciones encaminadas al conocimiento y al manejo de desastres se desarrollaron sesiones de la Escuela Virtual de Gestión de Riesgos y Cambio Climático de la localidad, en la que se socializaron el Plan Local de Gestión de Riesgos, los escenarios presentes en la localidad y temáticas relacionadas con prevención de incendios forestales, teoría del fuego y manejo de extintores, con el apoyo de entidades como la UAECOB y la SDA.
c. Recorridos de seguimiento y monitoreo a los puntos críticos de la localidad, en donde se identificaron factores de riesgo y, mediante enlace y coordinación interinstitucional, se logró la atención de las problemáticas.
d. Atención de solicitudes de ciudadanos; se realizaron las respectivas verificaciones relacionados con eventos de emergencia de esta índole, a través de la implementación del correspondiente Marco de Actuación - Estrategia Distrital para la Respuesta a Emergencias en Bogotá.</t>
  </si>
  <si>
    <t xml:space="preserve">En el periodo no se realizaron acciones relacionadas con esta actividad, por parte de la SDA.
La SDG, por medio de las Alcaldías Locales, articularon acciones en el marco de los siguientes CLGR:
* Usme: el 31 de agosto se llevó a cabo el Consejo Extraordinario (virtual) Local de Gestión del Riesgo y Cambio Climático, en el cual se trató la actualización del Componente Programático del Escenario Riesgo por Incendio Forestal.
* Bosa: realizó mantenimiento de jardineras y sensibilización a la comunidad de Av. Calle 55 B bis sur, Cll 53 a bis Cra. 72 c bis a, Carrera 72g #53ª 10 sur-1, Carrera 82 c, Cl. 60 Sur, Carrera 81g # 65 Sur-62, Carrera 87 C # 69 A -80 Sur, Calle 73 B sur Carrera 86 a. Así mismo, realizó limpieza y recuperación de punto crítico Sector Providencia, San Bernardino, tres Jornadas de mantenimiento de arbolado urbano en el Sector Bicentenario, entrega de elementos/ kits de gestión del riesgo, limpieza y recuperación de punto crítico Sector Chicalá, socialización de histórico de incendios a cargo de UAECOB. Con estas jornadas de sensibilización se busca generar conciencia en la comunidad frente a la importancia de dar un manejo adecuado a los espacios verdes, evitando así la ocurrencia de posibles emergencias relacionadas con eventos con fuego, así mismo, se fortalece su capacidad de respuesta ante este posible riesgo.
*Chapinero: se realizó monitoreo de puntos recurrentes por incendios forestales en compañía de Bomberos y Policía. Se realizó capacitación de incendios estructurales y forestales por parte de Bomberos.
* Kennedy: se realizaron las siguientes actividades con participación de organizaciones comunitarias, delegado ante el CLGR y comunidad interesada: 
1. Recorrido de monitoreo por zonas de Carimagua, Timiza y Marsella para control de individuos arbóreos, solicitud de retiro de material y residuos combustibles en la zona para prevención de quemas antrópicas de origen intencional. 
2. Seguimiento a zonas verdes humedal Tingua Azul - Timiza.
3. Seguimiento a zona de quemas en UPZ 82 Palmitas, Carrera 101 entre calles 42a a la 41; articulación con IDU para protección de la zona.
* Engativá: la localidad no contempla el escenario de riesgo por incendio forestal; sin embargo, se contemplan las quemas aisladas en pastizales. No tiene reporte para el periodo.
* Barrios Unidos: no tiene priorizado el escenario de incendios forestales, ya que los terrenos no presentan este tipo de riesgo. 
* Santa Fe: en el periodo reportado no se realizaron actividades.
Por parte de la CAR, toda vez que está actividad corresponde a un proceso continuo de formación que busca fortalecer el conocimiento de Gestión de Riesgo desde un enfoque territorial, se sigue trabajando con los CLGRD, así:
* En septiembre de 2022, se dio inicio en la localidad de Ciudad Bolívar, con el proceso de formación para el conocimiento en Gestión del Riesgo y Cambio Climático con lideres de acueductos veredales, (beneficiarios: 12). Así mismo en esta localidad, se da inicio al proceso de formación para el conocimiento en Gestión del Riesgo y Cambio Climático con el Comité de Participación Comunitaria en Salud COPACOS, (beneficiarios: 16).
</t>
  </si>
  <si>
    <t xml:space="preserve">La SDA participó en la mesa de trabajo realizada el 24/10/22 con la CAR, la SDG y el IDIGER, con el propósito de lograr la coordinación interinstitucional para adelantar una única estrategia con acciones de educación y participación en gestión del riesgo por incendio forestal en el marco de los CLGR-CC. Derivado de lo anterior, socializó el compromiso con los gestores de la Entidad, para involucrarlos en la elaboración de la Estrategia. La SDA también envió a la CAR la estrategia de educación, que sobre Gestión del Riesgo por Incendio Forestal tiene la Entidad.
Por parte de la CAR, se realizaron varias actividades en las siguientes localidades:
*Ciudad Bolívar: continuó el proceso de formación para el conocimiento en Gestión del Riesgo y Cambio Climático con líderes de acueductos veredales. Después de terminar el proceso, en diciembre, la CAR certificó a los vigías ambientales en Gestión del Riesgo (beneficiarios: 5 funcionarios del CLGRD). Adicionalmente, se realizaron capacitaciones en temas de la Ley 1523 de 2012 dirigidas al grupo de vigías ambientales de la localidad. Se desarrolló un ejercicio relacionado con la identificación de los representantes que hacen parte de las instancias de coordinación del Sistema Nacional de Gestión del Riesgo de Desastres (SNGRD). Se tomó contacto de los líderes de las zonas, con el fin de proyectar intervención para el fortalecimiento de las comunidades en los temas enmarcados en el escenario. Dentro del proceso de fortalecimiento con el nodo de acueducto veredal se desarrolló la IV sesión con nombre "Formulación del proyecto ambiental comunitario", en el cual se contemplaron las acciones de intervención del riesgo de acuerdo con las problemáticas priorizadas en el territorio.
*Usaquén: seguimiento permanente a los puntos críticos identificados. A través de acciones interdisciplinarias coordinadas desde del Consejo Local de Gestión de Riesgos se tuvo previsto atender cualquier evento. Se implementaron acciones encaminadas al conocimiento y al manejo de desastres a través de sesiones de la escuela de Gestión de Riesgos y Cambio Climático, socializando el plan local de Gestión de Riesgos, los escenarios presentes en la localidad y temáticas relacionadas con prevención de incendios forestales, teoría del fuego y manejo de extintores, con el apoyo de la UAECOB y la SDA.
*Suba: entrega de kits con elementos para la atención de riesgos y emergencias; que incluye el escenario de riesgo por incendio forestal. Realización de la capacitación por parte de la UAECOB - estación de candelaria B-11, en manejo de extintores, manejo del fuego y actuación ante un incendio forestal. 24 personas capacitadas. 
*Usme: reunión para actualización de las fichas del componente programático del escenario de riesgo por incendio forestal.
*Bosa: sensibilización en temáticas de gestión del riesgo Sector Bosa La Paz. 
*La Candelaria: actualización de escenarios de riesgo y capacitación a las comunidades en incendios forestales.
*Santa Fe: Realización de mesa de trabajo para la actualización de riesgos por incendios forestales. Posteriormente, recorrido para identificar puntos críticos por incendios forestales: Santuario La Peña, Tanques del Silencio, Cerros de Guadalupe y Monserrate, Vereda Verón Bajo.
La SDG, por medio de las Alcaldías Locales, articularon acciones en el marco de los siguientes CLGR:
**Usaquén: Seguimiento permanente a los puntos críticos identificados en la localidad, a su vez a través de acciones interdisciplinarias coordinadas desde del consejo local de Gestión de Riesgos y Cambio Climático se tuvo previsto atender cualquier evento de emergencia,  con contacto de manera permanente con todos los miembros, por medio telefónico y el chat de atención creado con tal fin. También se ha implementado acciones encaminadas al conocimiento y al manejo de desastres a través de sesiones de la escuela de Gestión de Riesgos y Cambio Climático, socializando el plan local de Gestión de Riesgos, los escenarios presentes en la localidad y temáticas relacionadas con prevención de incendios forestales, teoría del fuego y manejo de Extintores, con el apoyo de entidades como UAECOB y Secretaria Distrital de Ambiente.
Se desarrollaron los respectivos recorridos de seguimiento y monitoreo a los puntos críticos de la localidad, en donde se identificaron factores de Riesgo y mediante enlace y coordinación interinstitucional se logró la atención de dichas problemáticas.
Finalmente se atendieron solicitudes de ciudadanos y se realizaron las respectivas verificaciones relacionados con eventos de emergencia de esta índole, a través de la implementación del correspondiente Marco de actuación estrategia Distrital para la atención a emergencias en Bogotá.
**Engativá: La  Localidad de Engativá no contempla dicho escenario de riesgo al no existir bosques que generen tal amenaza, razón por la cual no se tiene reporte de actividades para el periodo del 01 de octubre al 31 de diciembre de 2022, sin embargo si se contemplan las quemas aisladas en pastizales.
**Suba: Para el periodo comprendido entre el 1 de octubre al 31 de diciembre del 2022, no se llevaron a cabo actividades de prevención y mitigación de este fenómeno. Las acciones priorizadas estuvieron orientadas a la atención de la temporada de lluvias.
Sin embargo, en el marco del proyecto de inversión 2031, con el que se implementan acciones de fortalecimiento de las capacidades locales para responder a emergencias y desastres de la comunidad de Suba, se realizó la entrega de kits con elementos para la atención de riesgos y emergencias; que incluiría este escenario de riesgo.
Barrios Unidos: De acuerdo al plan local de gestión del riesgo y los escenarios de riesgos que se tienen identificados desde IDIGER, la localidad de Barrios Unidos no cuenta como priorizado el escenario de incendios forestales ya que los terrenos no presentan este tipo de riesgo.
**Ciudad Bolívar: Se realizaron las siguientes actividades:
Capacitación en temas de la de la Ley " 1523 de 2012" dirigido al grupo de vigías ambientales de la localidad. Así mismo , se dieron a conocer los procesos de la gestión del riesgo: conocimiento, reducción y manejo desastres. Desarrollo un ejercicio relacionado con la identificación de los  representantes que hacen parte de las instancias  de coordinación del Sistema Nacional de Gestión del Riesgo de Desastres- SNGRD.
Se tomo contacto de los lideres de las zonas con el fin de proyectar intervención para el fortalecimiento de las comunidades en los temas enmarcados en el escenario.
Dentro del proceso de fortalecimiento con el nodo de acueducto veredal se desarrollo la IV sesión con nombre " formulación del proyecto ambiental comunitario", donde se contemplaron las acciones de intervención del riesgo de acuerdo a las problemáticas priorizadas en el territorio. Una vez se identificaron las amenazas se priorizaron algunas acciones para desarrollarse: 1.Capacitación en manejo del fuego e incendios forestales por parte de bomberos. 2. Capacitación en plan familiar de emergencias 3.Recuperación de puntos críticos.
Realización de la capacitación por parte del Cuerpo Oficial de Bomberos de Bogotá estación de candelaria B-11, en manejo de extintores, manejo del fuego y actuación ante un incendio forestal. Con un total de 24 personas capacitadas. 
**Usme: Reunión de Actualización Fichas Componente Programático Escenario Riesgo Incendio Forestal
**Bosa: Se llevaron a cabo , las siguientes actividades: 
Sensibilización en temáticas de gestión del riesgo Sector Bosa La Paz Cll 62 sur # 82A
Sensibilización DI restricción de uso en tramo peatonal del Canal Tintal III
Limpieza del sector San Pablo en la Calle 66 sur # 78J y sensibilización en temáticas de gestión del riesgo.
llantaton
Recorrido a puntos críticos de la localidad 
Jornada de limpieza y mantenimiento a punto crítico del Colegio Argelia y San Diego
**Candelaria: actualización de escenarios de riesgo y capacitación a las comunidades de incendios forestales.
**Santa fe:  Realiza una mesa de trabaja para la actualización de riesgos incendios forestales. Posteriormente se lleva a cabo un recorrido por parte de los delegados identificando puntos críticos por incendios forestales, como lo son: Santuario de la Peña, Tanques del Silencio; Cerros de Guadalupe y Monserrate, Vereda el Verón Bajo.
**Santa Fe: En el marco del Consejo Local de Gestión del Riesgo, se adelantaron las acciones relacionadas a continuación:
El día 20 de octubre del año 2022, se adelantó mesa de trabajo para la actualización del Escenario de Riesgo por Incendios Forestales, esto con los representante  de las comunidades ante en CLGR-CC- y la JAC del Barrio La Peña.
El día 02 de noviembre de 2022 se desarrolló un recorrido por parte de los delegados al CLGR-CC a los puntos críticos identificados por incendios forestales relacionados a continuación: Santuario de la Peña, Tanques del Silencio, Cerros de Guadalupe y Monserrate, Vereda del Verjón Bajo.
</t>
  </si>
  <si>
    <t>En el periodo no se realizaron acciones relacionadas con esta actividad, por parte de la SDA.
***La SDG, por medio de las Alcaldías Locales, articularon acciones en el marco de los siguientes CLGR:
**USAQUÉN: Seguimiento permanente a los puntos críticos identificados en la localidad, a su vez a través de acciones interdisciplinarias coordinadas desde del consejo local de Gestión de Riesgos y Cambio Climático se tuvo previsto atender cualquier evento de emergencia, contando con contacto de manera permanente con todos los miembros, por medio telefónico y el chat de atención creado con tal fin, por ultimo siempre nos encontramos prestos y disponibles de manera permanente según lo determinado en el marco de actuación estrategia Distrital para la respuesta a emergencias en Bogotá.
Se desarrollaron los respectivos recorridos de seguimiento y monitoreo a los puntos críticos de la localidad, en donde se identificaron factores de Riesgo y mediante enlace y coordinación interinstitucional se logró la atención de dichas problemáticas.
Finalmente se atendieron solicitudes de ciudadanos y se realizaron las respectivas verificaciones relacionados con eventos de emergencia de esta índole, a través de la implementación del correspondiente Marco de actuación estrategia Distrital para la atención a emergencias en Bogotá.
**SANTA FE: El día 23 de febrero de 2023 se desarrollo mesa de trabajo relacionada con la actualización de escenarios de riesgos incendios forestales, en la cual se contó con la participación de Comunidad sector Alto Fucha (como entidades participaron CAR, UAE Cuerpo Oficial de Bomberos de Bogotá, IDIGER y Alcaldia Local).
**SAN CRISTÓBAL: El día  18 de marzo de 2023 se desarrollo la Escuela Local de Riesgos comunitaria barrio Manila, en la cual se contó con la participación de representantes de las comunidades ante el CLGR-JAC  Barrio La Peña (ALSC e
IDIGER).
El día  22 de marzo de 2023 se desarrollo la Escuela Local de Riesgos barrio Altamira Panorama, en la cual se contó con la participación de estudiantes de la brigada colegio Florentino Gonzalez (ALSC).
El día  25 de marzo de 2023 se desarrollo la Escuela Local de Riesgos comunitaria Urbanización Altavista del Sidel, en la cual se contó con la participación de la Comunidad Altavista del Sidel V (ALSC e IDIGER).
**USME: Por parte de la Alcaldía Local se informó que debido a la extensión de la Temporada de lluvias de la vigcncia 2022 y su continuidad con la I Temporada de Lluvias 2023, no se han adelantado acciones sobre la Gestión del Riesgo de Incendio forestal en nuestra localidad; sin embargo se han efectuado las respectivas articulaciones con la  representante de las Organizaciones Sociales, Civlies y Comunitarias OSCC, con el fin de definir un cronograma de trabajo en acciones de sensibilización en puntos priorizados para tal escenario en la vigencia 2023, empezando desde el mes de Mayo de 2023.
**ENGATIVÁ: Se informa, que la Localidad de Engativá no contempla dicho escenario de riesgo al no existir bosques que generen tal amenaza, razón por la cual no se tiene reporte de actividades para el periodo del 01 de enero al 30 de marzo 2023, sin embargo si se contemplan las quemas aisladas en pastizales.
**SUBA: El día 31 de enero de 2023 se realizó socialización de medidas de prevención por incendios forestales, impacto en los índices de calidad del aire y efectos en la salud de la población vulnerable, dirigida a la comunidad en general(como entidades participó Subred Norte).
El día 21 de febrero de 2023 se realizó monitoreo a las condiciones de riesgo de la localidad, a partir de cuyos hallazgos se toman medidas y se realiza el seguimiento a las acciones de mitigación o de reducción correspondientes a las que haya lugar, contando con la participación de comunidad con asentamiento en escenario de riesgo por incendio forestal (como entidades participó la Alcaldía Local).
El día 28 de marzo de 2023 se adelantó socialización en cuanto a la gestión de eventos de emergencia, tiempos de respuesta y demás acciones relacionadas con la operatividad forestales, contando con la participación de comunidad con asentamiento en escenario de riesgo por incendio forestal (como entidades participó la UAECOB y Alcaldía Local).
**RAFAEL URIBE URIBE: Por parte de la Alcaldía Local se informó que en la Localidad de Rafael Uribe Uribe, no se contempla dicho escenario de riesgo por incendio forestal al no existir bosques que generen tal amanaza, razón por la cual para el periodo de 01 de enero al 30 de marzo de 2023 no se tiene reporte de actividades en tal sentido.
**SUMAPAZ:Se informa por parte de la Alcaldía Local que, teniendo en cuenta la solicitud de información realizada al FDRS y trasladada al Área de Gestión Policiva Jurídica, es procedente señalar que la localidad de Sumapaz es la única netamente rural y el Consejo Local de Gestión de Riesgo y Cambio Climático sesiona cada mes, y los Corregidores de policía, donde asisten y coadyuvan en las necesidades que se presentan en la localidad en prevención de incendios forestales, situaciones de riesgo, actividades en mejoramiento y prevención del medio ambiente y todo lo que tenga que ver con la gestión del riesgo.
En este orden, y de acuerdo a la información suministrada por los señores Corregidores de Policía, así mismo se elevó la consulta a la Doctora Yadira Gonzales referente del IDIGER, para los Consejos Locales que se desarrollan en esta localidad, y manifestó que el equipo de bomberos que participa de todas las actividades de prevención dentro de este territorio, como actividad de prevención y concientización para la comunidad rural en el mes de febrero del 2023 realizaron un video donde el grupo especializado de bomberos para el control de incendios forestales da a conocer los Tips a tener en cuenta para mitigar el riesgo y el daño ecológico causado en el ecosistema por incendios forestales.
La CAR realizó las siguientes acciones en las localidades de:
Santafé, Chapinero y Usaquén: Se llevó a cabo socialización con los miembros del CLGR CC del Proceso de formación para el conocimiento en Gestión de Riesgo y Cambio Climático en escenarios de Incendios Forestales; dirigido al entorno institucional, escolar y comunitario resaltando en este espacio la disposición de aunar esfuerzos en los procesos de focalización de grupos poblacionales , convocatoria y desarrollo de encuentros de formación en los territorios priorizados para el escenario de Incendios Forestales.
Santafé y Usme: Hubo participación en las mesas de trabajo de incendios forestales para la revisión de acciones a realizar por las diferentes entidades participantes en la intervención en los territorios con amenaza o antecedente de riesgo de incendios forestales; reiterando desde  la Corporación la disposición de desarrollar encuentros de formación con los grupos poblacionales definidos desde el Consejo Local de Gestión de Riesgo y Cambio Climático, en procesos de formación para el conocimiento en gestión de riesgo y cambio climático. Se logró definir acciones a desarrollar para el mes de mayo de 2023.</t>
  </si>
  <si>
    <t>CAR = 38%</t>
  </si>
  <si>
    <r>
      <rPr>
        <sz val="11"/>
        <color rgb="FF000000"/>
        <rFont val="Arial"/>
        <family val="2"/>
      </rPr>
      <t xml:space="preserve">En el periodo no se realizaron acciones relacionadas con esta actividad, por parte de la SDA.
***La SDG, por medio de las Alcaldías Locales, articularon acciones en el marco de los siguientes CLGR:
</t>
    </r>
    <r>
      <rPr>
        <b/>
        <sz val="11"/>
        <color rgb="FF000000"/>
        <rFont val="Arial"/>
        <family val="2"/>
      </rPr>
      <t>***USAQUÉN:</t>
    </r>
    <r>
      <rPr>
        <sz val="11"/>
        <color rgb="FF000000"/>
        <rFont val="Arial"/>
        <family val="2"/>
      </rPr>
      <t xml:space="preserve">Se adelantó seguimiento permanente a los puntos críticos identificados en la localidad, a su vez, a través de acciones interdisciplinarias coordinadas desde del consejo local de Gestión de Riesgos y Cambio Climático se tuvo previsto atender cualquier evento de emergencia, contando con contacto de manera permanente con todos los miembros, por medio telefónico y el chat de atención creado con tal fin, por ultimo siempre nos encontramos prestos y disponibles de manera permanente según lo determinado en el marco de actuación estrategia Distrital para la respuesta a emergencias en Bogotá.
Se desarrollaron los respectivos recorridos de seguimiento y monitoreo a los puntos críticos de la localidad, en donde se identificaron factores de Riesgo y mediante enlace y coordinación interinstitucional se logró la atención de dichas problemáticas.
Finalmente se atendieron solicitudes de ciudadanos y se realizaron las respectivas verificaciones relacionados con eventos de emergencia de esta índole, a través de la implementación del correspondiente Marco de actuación    estrategia Distrital para la atención a emergencias en Bogotá.
</t>
    </r>
    <r>
      <rPr>
        <b/>
        <sz val="11"/>
        <color rgb="FF000000"/>
        <rFont val="Arial"/>
        <family val="2"/>
      </rPr>
      <t>***USME:</t>
    </r>
    <r>
      <rPr>
        <sz val="11"/>
        <color rgb="FF000000"/>
        <rFont val="Arial"/>
        <family val="2"/>
      </rPr>
      <t xml:space="preserve"> Se informa que debido a la extensión de la II Temporada de Lluvias de la vigencia 2022 y su continuidad con la I Temporada de Lluvias 2023, no se han adelantado acciones sobre la Gestión del Riesgo de Incendio Forestal en nuestra localidad; sin embargo, mediante correo electrónico el pasado 17 de julio se envió el citado Memorando a la Representante de las Organizaciones Sociales Civiles y Comunitarias ante el CLGR-CC Sra. Angela de la Torre, con el fin de que informara si a través de los Nodos Locales ha realizado alguna acción y/o articulación de sensibilización en el II trimestre 2023, pero no obtuvimos respuesta.
Finalmente, en el Marco del Consejo Local de Gestión del Riesgo, con la asistencia de representante del Cuerpo Oficial de Bomberos, se tienen contempladas acciones para el III Trimestre, que serán articuladas con la ROSCC, atendiendo a las acciones de cumplimiento establecidas en el marco del Plan de Acción 2023.
De este modo se allega respuesta conforme al Plan de Acción de la Comisión Distrital para la Prevención y Mitigación de Incendios Forestales-CDPMIF.
</t>
    </r>
    <r>
      <rPr>
        <b/>
        <sz val="11"/>
        <color rgb="FF000000"/>
        <rFont val="Arial"/>
        <family val="2"/>
      </rPr>
      <t>*** BOSA:</t>
    </r>
    <r>
      <rPr>
        <sz val="11"/>
        <color rgb="FF000000"/>
        <rFont val="Arial"/>
        <family val="2"/>
      </rPr>
      <t xml:space="preserve"> Se informa que desde el Consejo Local de Gestión de Riesgo y Cambio Climático – CLGR-CC – de la localidad de Bosa se lideran acciones de prevención y mitigación de incendios forestales, sin embargo, es de resaltar que durante el periodo del 1 de abril al 30 de junio de 2023 en el distrito capital también se presentó temporada de lluvias, por lo que se realizaron las siguientes actividades:
1.  Recorrido para verificación de árboles caídos sobre Río Tunjuelo (12/04/2023).
2. Intervención de punto crítico de quemas en separador y residuos clandestinos – Sector de la Azucena (19/04/2023)
3. Capacitación en Incendios Forestales y Cambio climático en el Bosque Urbano Tierra Buena de Bosa (21/04/2023).
4. Intervención de punto crítico de Quemas y residuos clandestinos en Chicalá (5/05/2023)
5. Recorrido puntos críticos de la localidad de Bosa para definir acciones con contratista de ALB (9/05/2023)
6. Intervención punto crítico de residuos clandestino en el Recreo (11/05/2023)
7. Actividad de mantenimiento en bosque urbano (12/05/2023)
8. Monitoreo a cuerpos de agua en la localidad de Bosa (16/05/2023)
9. Recorrido a puntos críticos en la localidad de Bosa con CLGRCC (23/05/2023)
10. Operativo en Jarillon de Río Tunjuelo para desalojo de cambuches (26/05/2023)	
11. Intervención punto crítico Residuos clandestinos - Porvenir (8/06/2023)
12. Simposio en Gestión de Riesgo y Cambio Climático (9/06/2023)
13. Intervención en dos puntos de porvenir donde se presentan regularmente quemas, cerca a pastos secos predio el corzo (28/06/2023)
14. Intervención en dos puntos de porvenir donde se presentan regularmente quemas, cerca a pastos secos predio el corzo (19/06/2023)
15. Apoyo en evento de emergencia cerca al humedal la Isla por quemas forestales, donde se realiza ataque de puntos calientes (30/06/2023	).
</t>
    </r>
    <r>
      <rPr>
        <b/>
        <sz val="11"/>
        <color rgb="FF000000"/>
        <rFont val="Arial"/>
        <family val="2"/>
      </rPr>
      <t>***ENGATIVÁ:</t>
    </r>
    <r>
      <rPr>
        <sz val="11"/>
        <color rgb="FF000000"/>
        <rFont val="Arial"/>
        <family val="2"/>
      </rPr>
      <t xml:space="preserve"> Se informa que, la Localidad de Engativá no contempla dicho escenario de riesgo al no existir bosques que generen tal amenaza, razón por la cual no se tiene reporte de actividades para el periodo del 01 de abril al 30 de junio 2023, sin embargo si se contemplan las quemas aisladas en pastizales.
</t>
    </r>
    <r>
      <rPr>
        <b/>
        <sz val="11"/>
        <color rgb="FF000000"/>
        <rFont val="Arial"/>
        <family val="2"/>
      </rPr>
      <t>***SUBA:</t>
    </r>
    <r>
      <rPr>
        <sz val="11"/>
        <color rgb="FF000000"/>
        <rFont val="Arial"/>
        <family val="2"/>
      </rPr>
      <t xml:space="preserve"> Sobre el particular, la Alcaldía Local remitio la información solicitada respecto a las actividades de prevención y mitigación de incendios forestales adelantadas desde el Consejo Local de Gestión del Riesgo, correspondientes al periodo del 1 de abril al 30 de junio del 2023, así:
1. Socialización de medidas de prevención por incendios forestales, impacto en los índices de calidad del aire y efectos en la salud de la población vulnerable (14/04/2023)
2. Monitoreos permanentes a las condiciones de riesgo de la localidad, a partir de cuyos hallazgos se toman medidas y se realiza el seguimiento a las acciones de mitigación o de reducción correspondientes a las que haya lugar (20/04/2023).
3. Acciones de socialización en cuanto a la gestión de eventos de emergencia, tiempos de respuesta y demás acciones relacionadas con la operatividad por incendios forestales (28/05/2023)
4. Socialización de cursos de formación en prevención de incendios forestales (25/06/2023)  
Cabe mencionar, en el marco del Consejo Local de Gestión De Riesgos y Cambio Climático se lleva a cabo a partir de la asistencia técnica brindada por el IDIGER y de manera conjunta con el IDPAC, la Asamblea de Elección de Representantes de Organizaciones Sociales y Comunitarias, este último o la representante o el representante desarrollará acciones al interior de sus comunidades y de los diferentes territorios asociadas a temas de prevención de riesgo por incendios forestales. Es importante recalcar que en el momento se continua en la actualización de este plan local de gestión de riesgos a partir de nuevos escenarios de riesgo identificados o asociados con incendios forestales. 
</t>
    </r>
    <r>
      <rPr>
        <b/>
        <sz val="11"/>
        <color rgb="FF000000"/>
        <rFont val="Arial"/>
        <family val="2"/>
      </rPr>
      <t>***SUMAPAZ:</t>
    </r>
    <r>
      <rPr>
        <sz val="11"/>
        <color rgb="FF000000"/>
        <rFont val="Arial"/>
        <family val="2"/>
      </rPr>
      <t xml:space="preserve"> Sobre el particular, la Alcaldía local remitió las acciones promovidas y enfocadas a la mitigación de incendios forestales desarrolladas desde el Consejo Local de Gestión del Riesgo y Cambio Climático de la localidad de Sumapaz, así:
1.Creación de cuatro cuadrillas nucleadas en la localidad de Sumapaz para el monitoreo de los cuatro escenarios de riesgos caracterizados (Incendios forestales, avenida torrencial y remoción en masa) (1/04/2023)
2.Se realiza encuentro distrital de secretarias técnicas y presidencias de los CLGRCC del distrito en la localidad de Sumapaz donde se visibilizan las acciones y las responsabilidades de los consejos en el marco de los escenarios caracterizados (5 /06/2023)
3.Semilleros de gestión del riesgo (actividad lúdica en gestión de los escenarios de riesgos locales) con el fin de promover acciones efectivas en los estudiantes y maestros del colegio campestre Jaime Garzón en torno al cuidado del medio ambiente y reducción de riesgos a través de actividades y reflexiones lúdico-recreativas proyectadas a través del CLGR-CC (20/06/2023).
4.Se conforma la red comunitaria de gestión de riesgo en el marco de los tres escenarios caracterizados en la localidad de Sumapaz (Escenario de riesgo por remoción en masa, avenidas torrenciales e incendios forestales) (24/06/2023)
</t>
    </r>
    <r>
      <rPr>
        <b/>
        <sz val="11"/>
        <color rgb="FF000000"/>
        <rFont val="Arial"/>
        <family val="2"/>
      </rPr>
      <t>***RAFAEL URIBE URIBE:</t>
    </r>
    <r>
      <rPr>
        <sz val="11"/>
        <color rgb="FF000000"/>
        <rFont val="Arial"/>
        <family val="2"/>
      </rPr>
      <t xml:space="preserve"> Se informa que en la Localidad de Rafael Uribe Uribe no se contempla dicho escenario de riesgo por incendio forestal al no existir bosques que generen tal amenaza, razón por la cual para el periodo del 01 de abril al 30 de junio de 2023 no se tiene reporte de actividades en tal sentido.
</t>
    </r>
    <r>
      <rPr>
        <b/>
        <sz val="11"/>
        <color rgb="FF000000"/>
        <rFont val="Arial"/>
        <family val="2"/>
      </rPr>
      <t>***CHAPINERO:</t>
    </r>
    <r>
      <rPr>
        <sz val="11"/>
        <color rgb="FF000000"/>
        <rFont val="Arial"/>
        <family val="2"/>
      </rPr>
      <t xml:space="preserve"> Se informó que desde el Consejo Local de Riesgos y Cambio Climático de la localidad de Chapinero, se desarrollaron monitoreos permanentes a condiciones de riesgo en la localidad, a partir de este diagnostico se realizan medidas de reducción y mitigación a los escenarios relacionados.
El cuerpo de bomberos realizó, sensibilizaciones de manera conjunta con el CLGR-CC a comunidades, relacionada el escenario de riesgo por incendio forestal, para el 2023 se tiene programado una socialización dentro del marco del proyecto de inversión número 1719 del 2022, con el grupo de vigías ambientales y la red de gestión del riesgo para el 2 semestre del 2023 en las UPZ 89 y 90 de la localidad.
</t>
    </r>
    <r>
      <rPr>
        <b/>
        <sz val="11"/>
        <color rgb="FF000000"/>
        <rFont val="Arial"/>
        <family val="2"/>
      </rPr>
      <t>***KENNEDY:</t>
    </r>
    <r>
      <rPr>
        <sz val="11"/>
        <color rgb="FF000000"/>
        <rFont val="Arial"/>
        <family val="2"/>
      </rPr>
      <t xml:space="preserve"> finalmente, en relación con la Alcaldía Local de Kennedy, informa sobre una (1) acción, la cual se indica a continuación:
1."Operativo retiro de material combustible de cambuches en la tingua Azul, UPZ Timiza; Se inicia 8:00 AM  la visita técnica en la UPZ CAI Timiza carrera 53 A con calle 43 bis; Se socializó con la comunidad la actividad del conector ambiental entre bosa y Kennedy recuperación de espacio público en el Marco de la semana del Medio Ambiente recuperación humedal reserva tingua azul " (27 de Mayo 2023).
La CAR, desarrolló, con los miembros de los Consejos  Locales de Gestión del Riesgo de las localidades de Engativá y Usaquen, el encuentro formativo “El Papel de las Comunidades en Gestión de Riesgo” teniendo como resultado de las sesiones, la construcción de reflexiones alrededor de la importancia de articular acciones con las comunidades desde la etapa de identificación del riesgo hasta el establecimiento de acciones ya que son ellos quienes poseen el principal insumo en Gestión de Riesgo; el conocimiento del territorio, así:
Engativá: El encuentro se realizó en el mes de abril , contando con 12 participantes.
Usaquén: El encuentro se realizó en el mes de junio  con 15 participantes.</t>
    </r>
  </si>
  <si>
    <t>7 campañas de prevención realizadas: 1 en cada temporada de menos lluvias.</t>
  </si>
  <si>
    <t xml:space="preserve">1 campaña de prevención </t>
  </si>
  <si>
    <t xml:space="preserve">La SDA realizó la campaña "MenosIncendiosMásVida" en la primera temporada de menos lluvias de 2021 (enero a mediados de marzo). Dicha campaña consistió en la difusión, por internet y redes sociales, de: piezas divulgativas, un video y comunicados de prensa, así como la publicación de piezas gráficas en pantallas internas de la Entidad, con mensajes para evitar la ocurrencia de incendios forestales. Adicionalmente, se emitieron cuñas radiales en varias emisoras comerciales y comunitarias.
La UAECOB, como estrategia de comunicación y campañas a la comunidad, publicó en su página web mensajes sobre la temporada de menos lluvias en el Distrito Capital y tips sobre prevención. Adicionalmente, publicó piezas gráficas y videos, con recomendaciones para la temporada seca, en las redes sociales de carácter institucional. 
</t>
  </si>
  <si>
    <t xml:space="preserve">La SDA inició la revisión de piezas divulgativas y del video para poner en marcha la campaña de prevención de incendios forestales "MenosIncendiosMásVida", en la II temporada de menos lluvias (de mediados de julio a finales de septiembre de 2021).
La CAR en las plataformas de Facebook y Twitter realizó cuatro (4) campañas respectivamente, así:
- 8 de abril: Con el monitoreo de las plataformas de PESCAR y BochiCAR y en coordinación con la Policía Nacional, evitamos quema a cielo abierto. 
https://www.facebook.com/CAR.Cundi/posts/4512822315414054
https://twitter.com/CAR_Cundi/status/1380203586416742417?s=20
- 27 de abril, gracias a nuestras plataformas de monitoreo PESCAR y BochiCAR, en coordinación con la Policía Nacional y Bomberos Bogotá, logramos contener la afectación por una quema de basura de aproximadamente 9 metros cuadrados en la carrera 113 con calle 80, cerca al río Bogotá.
https://www.facebook.com/CAR.Cundi/posts/4570581842971434
https://twitter.com/CAR_Cundi/status/1387147387144126472?s=20
- 4 de mayo. Día Internacional del Combatiente de Incendios forestales. 
https://www.facebook.com/CAR.Cundi/posts/4591448890884729
https://twitter.com/CAR_Cundi/status/1389678487158542339?s=20
- 6 de junio de 2021. Campaña de preservación del bosque seco tropical. #PorElMedioAmbiente #GeneraciónRestauración #DíaMundialDelMedioAmbiente. https://fb.watch/72IISRagdX/
https://twitter.com/CAR_Cundi/status/1401682818258898950?s=20
La UAECOB, publicó piezas divulgativas en sus redes sociales y adicionalente, en mayo de 2021 publicó en la página web publicó la nota "En la semana que conmemora al bombero forestal, te contamos cómo prevenir incendios en la naturaleza"  y en junio de 2021 la nota "¿Quieres ayudar a proteger el medio ambiente? Acá te enseñamos cómo". </t>
  </si>
  <si>
    <r>
      <t xml:space="preserve">La SDA elaboró un boletín de prensa y actualizó las piezas divulgativas y el video, los cuales se emplearían en la Campaña de prevención de incendios forestales a realizar en la segunda temporada de menos lluvias de 2021. No obstante, debido a las precipitaciones que se presentaron en la temporada, por encima de lo normal, no fue pertinente divulgarla.
</t>
    </r>
    <r>
      <rPr>
        <sz val="11"/>
        <rFont val="Arial"/>
        <family val="2"/>
      </rPr>
      <t>Teniendo en cuenta las condiciones climáticas reportadas por el IDEAM, para el tercer y cuarto trimestre del año 2021, no se generaron campañas para prevención de atención por Incendios Forestales por parte de la CAR.</t>
    </r>
  </si>
  <si>
    <t xml:space="preserve">2 campañas de prevención </t>
  </si>
  <si>
    <t xml:space="preserve">La SDA actualizó las piezas divulgativas y el vídeo, junto con las entidades de la CDPMIF, con el fin de poner en marcha la campaña de prevención de incendios forestales "MenosIncendiosMásVida", para la temporada de menos lluvias del periodo de diciembre de 2021 a mediados de marzo de 2022.
La UAECOB publicó en facebook video "¿Piensas terminar el año con una caminata? No hagas fogatas ni dejes basura tirada en nuestros cerros orientales. Cuídate, cuídalos". Adicionalmente </t>
  </si>
  <si>
    <t>La SDA divulgó la campaña de prevención de incendios forestales "MenosIncendiosMásVida", durante la primera temporada de menos lluvias de 2022. Como resultado de esto, se difundieron mensajes para evitar la ocurrencia de incendios forestales, a través de piezas gráficas en redes sociales y mediante notas en prensa escrita y audiovisual.
La CAR desarrolló la campaña digital “A la PAR con la CAR- sin sorpresas en la temporada seca”, la cual tuvo como objetivo informar a los ciudadanos los riesgos y consecuencias de los fenómenos climatológicos en la jurisdicción CAR, para que tomaran acciones preventivas. Las publicaciones  relazadas con el tema de incendios forestales se divulbulgaron a travez de redes de Twitter, Facebook e Instagram.</t>
  </si>
  <si>
    <t>1 campaña de prevención</t>
  </si>
  <si>
    <t>En el periodo no se realizaron acciones relacionadas con esta actividad.</t>
  </si>
  <si>
    <t xml:space="preserve">La SDA actualizó la información del video de la campaña de prevención de incendios forestales "MenosIncendiosMásVida", con el propósito de agregarlo al indicador de área afectada por incendio forestal, dispuesto en el Observatorio Ambiental de Bogotá (OAB).
En el tercer trimestre de 2022, la CAR realizó una campaña de prevención mediante las siguientes publicaciones:
1. Entrega de kits de radios de comunicación para la atención de emergencias como incendios forestales:
TWITTER:
• https://bit.ly/3GSjToV
• https://bit.ly/3gF0Qnr
FACEBOOK:
• https://fb.watch/h5PIw-4duV/
2. Menciones en programa radial del 7 de julio en la emisora de Cundinamarca “El Dorado Radio”
YOUTUBE
• https://bit.ly/3Fe8heK
- Minuto 29:30 29:39 - Importancia de los BAMA del territorio CAR para la atención de incendios forestales
- Minuto 43:40 44:01 - Turismo consciente para no provocar incendios forestales </t>
  </si>
  <si>
    <t>CAR: 1 campaña de prevención</t>
  </si>
  <si>
    <t>La SDA avanzó en el diseñó de la campaña "AdaptaciónalCambioClimático", con piezas divulgativas y un video con mensajes alusivos a la prevención de incendios forestales, como parte de la adaptación al cambio climático. La campaña iniciará su divulgación en enero de 2023, como parte de las acciones a desarrollar en el marco de la primera temporada de menos lluvias.
La CAR realizó las siguientes publicaciones:
1. Programa radial "A tono con la CAR" del 20 de octubre en la emisora de Cundinamarca “El Dorado Radio”, YOUTUBE: https://bit.ly/3YC5409
Temas abordados: ¿Por qué ocurren los incendios forestales?, ¿Qué hace la CAR para atender/mitigar incendios forestales?, ¿La CAR ofrece capacitaciones para prevenir y tratar incendios?, Bancos de Agua Municipales como fuente para atender incendios, Brigadas Forestales CAR, ¿Qué debo hacer cuando vea un incendio forestal?, Entrega de vehículos y kits forestales para atender incendios.
2. Campaña “Navidad Ecosostenible” para el no uso de la pólvora, evitando incendios forestales por la caída en bosques de residuos de los juegos pirotécnicos:
PÁGINA WEB:  Especial (landing page) visible en https://www.car.gov.co/ hasta el 31 de diciembre de 2022.
YOUTUBE:  Mención en programa radial "A tono con la CAR" del 1 de diciembre: https://bit.ly/3PPQUog - Minuto 12:58 -14:24
FACEBOOK: • https://bit.ly/3IdKoG7, https://bit.ly/3HVST8k
TWITTER: • https://bit.ly/3FMp1sA, https://bit.ly/3BUDK3u
INSTAGRAM: Publicaciones realizadas a través de las historias, las cuales permanecieron activas 24 horas.
Nota: las publicaciones en redes sociales relacionadas con esta campaña finalizaron el 31 de diciembre de 2022.</t>
  </si>
  <si>
    <t>SDA = 0,10 campaña de prevención
CAR = 2</t>
  </si>
  <si>
    <t>6,1 campañas de prevención</t>
  </si>
  <si>
    <t>La SDA culminó el diseño y realizó la divulgación de la campaña "AdaptaciónalCambioClimático". asociada a la primera temporada de menos lluvias de 2023. Se difundieron mensajes a la ciudadanía, para evitar la ocurrencia de incendios forestales, como parte de la adaptación al cambio climático. Esto se hizo a través de un comunicado de prensa, un video y piezas gráficas, divulgados tanto en redes sociales como en la página Web de la Entidad. Adicionalmente, se emitieron cuñas radiales en emisoras comerciales.
Para el primer trimestre de 2023, la CAR llevó a cabo las siguientes campañas:
9 de enero de 2023: ¡Evita una tragedia!. En tus manos está no encender las llamas que pueden destruir el hogar de nuestra fauna y flora. Cuidemos la salud del planeta Tierra.
Link faceebook: https://business.facebook.com/photo.php?fbid=540884611399322&amp;set=a.398064409014677&amp;type=3
Link Twitter: https://twitter.com/CAR_Cundi/status/1612460560418750466?s=20&amp;t=-0gGuHvLBXy6MYmbOMtNFg
6 de febrero de 2023: Tú nos ayudas a cuidar nuestros ecosistemas. Podemos evitar un incendio forestal, si:
NO tiras colillas en nuestros bosques. NO quemas residuos agrícolas. NO enciendes fogatas.
Link faceebook: https://business.facebook.com/photo.php?fbid=560541622766954&amp;set=a.398064409014677&amp;type=3
Link Twitter: https://twitter.com/CAR_Cundi/status/1622603232361971715?s=20&amp;t=-0gGuHvLBXy6MYmbOMtNFg
13 de febrero de 2023: #NoticiasCAR; hacemos un llamado a los habitantes de nuestro territorio para que adopten comportamientos responsables y tomen medidas de prevención que permitan mitigar el riesgo de incendios forestales. 
Para evitar más emergencias, es importante: 
Acampar únicamente en sitios autorizados. No fumar en zonas con vegetación. No arrojar cristales ni pedazos de botella. No hacer fogatas ni quemar residuos. Consulta otras recomendaciones aquí: https://bit.ly/3lrRzAZ 
Link faceebook: https://business.facebook.com/photo.php?fbid=565608488926934&amp;set=a.398064409014677&amp;type=3
Link Twitter: https://twitter.com/CAR_Cundi/status/1625275708569448448?s=20&amp;t=-0gGuHvLBXy6MYmbOMtNFg
14 de febrero de 2023: ➕prevención ➖emergencias. En esta temporada de menos lluvias debemos estar alerta para proteger nuestros ecosistemas. Si ves un conato de incendio forestal comunícate con las autoridades de tu municipio o llámanos al 601 5801111.
Link faceebook:  https://business.facebook.com/photo.php?fbid=565788032242313&amp;set=a.398064412348010&amp;type=3&amp;__cft__[0]=AZU7ZnDYPp0wKb4P08nuvDNf6Po5AlsFkyLzTG0FnfdfbwBCbT8j76rapw_eWohqcgdy9yjSlhwBxdYAs_3gTnazw3AfwI62-rCaYCta35OGmfqrxrRN0Ula6NGnpobyg9s&amp;__tn__=EH-R
Link Twitter: https://twitter.com/CAR_Cundi/status/1625489074390974465?s=20&amp;t=-0gGuHvLBXy6MYmbOMtNFg
Link Instagram: https://www.instagram.com/p/Con2v8WO_5I/?igshid=YmMyMTA2M2Y=
16 de febrero de 2023: Programa radial - A tono con la CAR
Link faceebook: https://fb.watch/iJYqzfjZpP
Link Twitter: https://twitter.com/ElDoradoRadioCo/status/1626232861581004801?s=20
Link YouTube: https://www.youtube.com/watch?v=WEZT4mfOm0Q&amp;t=168s.</t>
  </si>
  <si>
    <t>SDA = 0,90 campaña de prevención
CAR = 5 campañas de prevención de incendios</t>
  </si>
  <si>
    <t>La SDA lideró el diseño de una única campaña de prevención de incendios forestales en Bogotá, a ser divulgada durante la segunda temporada de menos lluvias del 2023, la cual estará influenciada por el fenómeno El Niño. La campaña "Actúa", difundirá mensajes a la ciudadanía, para evitar la ocurrencia de incendios forestales; dicha campaña se enmarca en la gestión del cambio climático, toda vez que busca el cambio de hábitos de la ciudadanía para la adaptación y para ser más resiliente. 
Esta campaña será ejecutada conjuntamente por las oficinas de comunicaciones y/o de prensa de las entidades que integran la Comisión Distrital para la Prevención y Mitigación de Incendios Forestales (CDPMIF), para emitir de manera articulada un mismo mensaje, principalmente a través de redes sociales y páginas web.
La SDA inició la divulgación de la campaña el 21 de junio de 2023.
Para el segundo trimestre de 2023, la CAR llevó a cabo 17 campañas, así:
4.05.2023: Programa de radio: Mención especial al aire: saludo al los cuerpos de bomberos y brigadas forestales por la conmemoración del día del combatiente de incendios. https://www.youtube.com/watch?v=WSB8nKtCfL8&amp;t=34s
https://web.facebook.com/CAR.Cundi/posts/pfbid0HdHsV2NJi5Aa6wFLLMgbLB1BKoLboLQ7jZatdpA8Z7zUqLofQ8EDmMdqmRYxQihVl?_rdc=1&amp;_rdr
4.05.2023: Fecha ambiental 
https://twitter.com/CAR_Cundi/status/1654118986018070528?s=20
9.05.2023: ⛑️ #AEstaHora junto con @CundinamarcaGob entregamos a alcaldías, bomberos y @DCCundinamarca, más de 650 kits para la atención de emergencias e incendios forestales. Estos elementos permitirán actuar con mayor seguridad y celeridad en la gestión del riesgo y protección ambiental.
https://twitter.com/CAR_Cundi/status/1656055212312764416?s=20
https://web.facebook.com/CAR.Cundi/posts/pfbid0eHsZmJaqZtqhHYVQ1YBXpNuEzhGrge7R4Ya1NqiZsQG5LyGMdHZvWsUEML24Vd1pl?_rdc=1&amp;_rdr
19.05.2023: ⛑️🛻 Entregamos, al municipio de Manta, la primera de once camionetas 4x4 bajo el convenio que desarrollamos con @CundinamarcaGob y @RCUNDINAMARCA. 👨🏻‍🚒 Nuestro propósito es apoyar a los municipios con diferentes equipos de emergencia.
https://twitter.com/CAR_Cundi/status/1659595563355062286?s=20
23.05.2023: 👩‍🚒 Continuamos con la entrega de equipos de intervención rápida para la atención de emergencias ambientales. 
Hoy el turno fue para los municipios de Sasaima y San Antonio del Tequendama. Cada uno recibió una camioneta  4x4 para la intervención en incendios forestales.
https://twitter.com/CAR_Cundi/status/1661143767477534720?s=20
23.05.2023: Comunicado, Manta recibió primer vehículo de intervención rápida para la atención de emergencias ambientales
https://web.facebook.com/CAR.Cundi/posts/pfbid02MFxUsyzVwczeNhQat5sLmevKbWyCEHtXzTWgrRTYKnwNFYV5sEgrLZkKY3LUWvEgl?_rdc=1&amp;_rdr
https://www.car.gov.co/saladeprensa/manta-recibio-primer-vehiculo-de-intervencion-rapida-para-la-atencion-de-emergencias-ambientales?fbclid=IwAR1-qBNwXePLFoxwEH5E_LLzVx_iY0Vh7pu6XkP1c8Xh5uEhFC93Mvrr608
1.07.2023: Entre todos nos cuidamos de los incendios forestales. Sigue estas recomendaciones al pie de la letra para proteger nuestros ecosistemas del fuego 🔥🌳. https://twitter.com/CAR_Cundi/status/1675241363607293952?s=20
12.06.2023: InfoCAR - Para apoyar la atención de emergencias ambientales en nuestro territorio entregamos 11 vehículos de intervención rápida, 40 kits de radio comunicación, 47 kits de bombas forestales y 656 trajes para la atención de incendios forestales.
https://twitter.com/CAR_Cundi/status/1668331583281954819?s=20
https://www.facebook.com/CAR.Cundi/videos/715698010231717/
15.06.2023: ☎️🔥 Informar a tiempo puede ayudar a mejorar la atención de emergencias por incendios forestales. Ten a la mano estos números telefónicos. Bomberos municipales, línea 123; CAR Cundinamarca 6015801111
https://twitter.com/CAR_Cundi/status/1669494373342388224?s=20
https://web.facebook.com/CAR.Cundi/posts/pfbid02e3ZkamTJMiBpqPntvadCe1pBNFs6PyJB2HHBFz5BxujTHPBNwQ9xLubhnanSfMpgl?_rdc=1&amp;_rdr
17.06.2023: Lente CAR - nota 1
https://twitter.com/CAR_Cundi/status/1670084192456126464?s=20
https://www.facebook.com/CAR.Cundi/videos/1285687785412922/
17.06.2023:🔥🌳 Prevenir es mejor que lamentar, toma las precauciones necesarias para reducir la probabilidad de incendios forestales.
https://twitter.com/CAR_Cundi/status/1670121376785772545?s=20
https://www.facebook.com/reel/811716950103640/
https://www.instagram.com/p/Ctma0WdJ0JB/
17.06.2023: COMUNICADO - CAR activó las alarmas por alta probabilidad de incendios forestales en la región
https://www.car.gov.co/saladeprensa/car-activo-las-alarmas-por-alta-probabilidad-de-incendios-forestales-en-la-region
19.06.2023: Cuidemos nuestros bosques, áreas rurales y ecosistemas. 🔥🌳 Al avisar de inmediato cualquier conato de incendio evitamos pérdidas de vegetación.
https://web.facebook.com/CAR.Cundi/posts/pfbid0eT9yJXjgUcMkckkfFzfvnqDZSN3qKd96nTEmzjUfxFcQVaD2uc2fVeVAgAL1Qjsul
20.06.2023: ⚽️ Hoy juega la selección, tú también juégatela por la naturaleza al protegerla de los incendios 🔥
https://twitter.com/CAR_Cundi/status/1671173114514882561?s=20
https://web.facebook.com/CAR.Cundi/posts/pfbid029cbscgiCuV3bCTmWGakPT3W2hC8XBF5UdayYpu4bv6wAmtc8TX6bkVJ7Q4bLBobrl?_rdc=1&amp;_rdr
22.06.2023: Programa de radio, cuña sobre prevención de incendios y mención en CAR en 60 Segundos "CAR activó las alarmas por alta probabilidad de incendios forestales de la región", https://www.youtube.com/watch?v=gh3IszEh0cU&amp;t=1245s
24.06.2023: Sé un guardián de los ecosistemas. 🔥🚒 Controlar los incendios forestales a tiempo está en las manos de todos, en los siguientes links: https://twitter.com/CAR_Cundi/status/1672741392517595136?s=20 https://www.facebook.com/reel/563813099297751/
https://www.instagram.com/p/Ct9h8wGsm0j/
29.05.2023: Programa de radio, cuña sobre prevención de incendios.
https://www.youtube.com/watch?v=hc5wn8aOyUg&amp;t=132s
11.07.2023: Entre todos nos cuidamos de los incendios forestales. Sigue estas recomendaciones al pie de la letra para proteger nuestros ecosistemas del fuego 🔥🌳
https://twitter.com/CAR_Cundi/status/1675241363607293952?s=20.</t>
  </si>
  <si>
    <t xml:space="preserve">SDA = 0,35 campaña de prevención
(Diseño + Divulgación: 30 + 5,44)
CAR= 17 campañas  de prevención de incendios </t>
  </si>
  <si>
    <t>7,35 campañas de prevención</t>
  </si>
  <si>
    <t xml:space="preserve">Actualizar el escenario de riesgo por incendio forestal para el Distrito Capital, a partir de información e insumos que se generen en el marco de la CDPMIF. </t>
  </si>
  <si>
    <t>Sumatoria del número de actualizaciones del escenario</t>
  </si>
  <si>
    <t>2 actualizaciones del escenario de riesgo de incendios forestales, actualizado en dos ocasiones.</t>
  </si>
  <si>
    <t xml:space="preserve">Durante el trimestre no se realizó actualización del escenario de riesgo. Se procederá con el ajuste, con la información aprobada en el Informe de Gestión 2020. </t>
  </si>
  <si>
    <t xml:space="preserve">Durante el trimestre se inició el proceso de actualización, el cual culminará durante el tercer trimestre de la presente vigencia. </t>
  </si>
  <si>
    <t xml:space="preserve">Acorde con la información generada en el marco de la CDPMIF, se realizó la actualización del escenario de riesgo por incendio forestal, el cual está publicado en el siguiente enlace: https://www.idiger.gov.co/rincendiof </t>
  </si>
  <si>
    <t xml:space="preserve">Desde la Subdirección Técnica Operativa, en el Parque Nacional Enrique Olaya Herrera, se realizó el mantenimiento a 902 individuos arbóreos previamente plantados, dichas actividades consisten en el deshierbe en el plato de los árboles y manejo de especies invasoras. Adicionalmente, se realizó el seguimiento de sobrevivencia. </t>
  </si>
  <si>
    <t>Durante el trimestre el IDIGER no efectúo actualización del escenario de riesgo por incendio forestal, ya que el mismo se actualizó en octubre del año anterior.</t>
  </si>
  <si>
    <t>Durante el trimestre, el IDIGER no efectúo actualización del escenario de riesgo por incendio forestal, ya que el mismo se actualizó en octubre del año anterior.</t>
  </si>
  <si>
    <t>Durante el trimestre, el IDIGER no efectúo actualización del escenario de riesgo por incendio forestal.</t>
  </si>
  <si>
    <t xml:space="preserve">Durante el trimestre el IDIGER no efectúo actualización del escenario de riesgo por incendio forestal. </t>
  </si>
  <si>
    <t>Escenario de riesgo actualizado SI/NO: SI
No. de veces que se ha actualizado el escenario: 1</t>
  </si>
  <si>
    <t>Durante el primer trimestre el IDIGER efectúo una actualización parcial del escenario de riesgo por incendio forestal. Se está a la espera de la aprobación del informe de gestión anual 2022 de la CDPMIF, como insumo para culminar la actualización del escenario.</t>
  </si>
  <si>
    <t>Acorde con la información generada en el marco de la CDPMIF, especificamente el Informe de Gestión Anual 2022, se realizó la actualización del escenario de riesgo por incendio forestal, el cual está publicado en el siguiente enlace: https://www.idiger.gov.co/rincendiof.</t>
  </si>
  <si>
    <t>Durante el trimestre el IDIGER no efectúo actualización del escenario de riesgo por incendio forestal.</t>
  </si>
  <si>
    <t>Escenario de riesgo actualizado SI/NO: SI
No. de veces que se ha actualizado el escenario: 3</t>
  </si>
  <si>
    <t>Apoyar a los CLGR que requieran actualizar o elaborar el escenario de riesgo por incendio forestal, por parte de las entidades que integran la Comisión.</t>
  </si>
  <si>
    <t>Número de escenarios de riesgo locales actualizados / Número de escenarios de riesgo con necesidad de actualizar</t>
  </si>
  <si>
    <t>100% de escenarios actualizados</t>
  </si>
  <si>
    <t>La UAECOB apoyó la actualización de escenarios de riesgo por eventos forestales y la identificación de puntos críticos en las localidades de Usme, Usaquén y Bosa.
Lar CAR realizó el apoyo técnico, para la revisión del documento: “Caracterización general del escenario de riesgo socio natural por: incendio forestal "interfaz” en la localidad de Ciudad Bolívar.</t>
  </si>
  <si>
    <t>Durante el segundo trimestre del año 2021 el Parques Nacionales Naturales de Colombia como miembro del Consejo Local de Gestión de Riesgo y Cambio Climático de la localidad de Sumapaz participó en el proceso de actualización del escenario de riesgo por incendio forestal de la localidad, al finalizar el trimestre todavía no se había terminado la actualización del escenario de riesgo por lo tanto este proceso continúa en el siguiente trimestre.
Durante el trimestre el IDIGER no recibió solicitudes de apoyo a los CLGR para actualizar el escenario de riesgo.</t>
  </si>
  <si>
    <t>Durante el trimestre el IDIGER no se recibieron solicitudes de apoyo por los CLGR para actualizar el escenario de riesgo.
Parques Nacionales Naturales de Colombia participó durante el trimestre en el proceso de actualización del escenario de riesgo por incendio forestal de la localidad de Sumapaz.  Se llevó a cabo una mesa donde participaron los integrantes del Consejo de GEstión de Riesgo de la localidad para la revisión de fichas del componente programático del Plan Local de Gestión del Riesgo donde está incluido el escenario de incendio forestal.  Posteriormente Parques Nacionales envió actualizada la ficha de "control de ingreso de visitantes en la Localidad"  al CLGR, esta ficha hace parte del escenario de riesgo por incendio forestal de la localidad de Sumapaz.</t>
  </si>
  <si>
    <t xml:space="preserve">
La CAR y la UAECOB participaron en el diligenciamiento de fichas del componente programático del plan de acción y del plan de gestión del riesgo de la localidad de Usme, en el que se incluye el escenario de riesgo por incendio forestal.
Durante el cuarto trimestre el IDIGER no recibió solicitudes de apoyo por parte de los CLGR para actualizar el escenario de riesgo.</t>
  </si>
  <si>
    <t>La SDA asesoró al Consejo Local de Gestión del Riesgo de Desastres de Fontibón, sobre cómo elaborar la caracterización del escenario de riesgo por incendio forestal. Esto se hizo en una Mesa de Trabajo.
Adicionalmente, se realizaron visitas conjuntas entre la SDA, la UAECOB, la Alcaldía Local de Usme, la CAR y el IDIGER para actualizar la matriz de puntos de monitoreo de riesgo por incendio forestal identificados en la localidad de Usme y proponer acciones a realizar en algunos de los puntos.
De otro lado, la UAECOB inició la actualización del escenario de riesgo por incendio forestal en la localidad de ciudad Bolívar.</t>
  </si>
  <si>
    <t>En el periodo no se realizaron acciones relacionadas con esta actividad, por parte de la SDA.
Desde la UAECOB, se apoyó la actualización de los escenarios de riesgo por incendio forestal de las localidades: Santa Fe, Chapinero, Usaquén y Usme.
Desde la SDG, por parte de las Alcaldías Locales, se articularon acciones en el marco de los siguientes CLGR:
* Santa Fe: mesa de trabajo de actualización del Escenario de Riegos de Incendios Forestales y recorrido por parte de los delegados al CLGR-CC al punto crítico identificado (Tanques del silencio).
* La Candelaria: actualización del escenario de riesgo.</t>
  </si>
  <si>
    <t>La SDA y la CAR no recibieron, en el periodo, requerimientos relacionadas con esta actividad.
Por parte de la UAECOB, se apoyó la actualización de los escenarios de riesgo por incendio forestal de las localidades: San Cristóbal, Bosa, Engativá, Suba, La Candelaria, Ciudad Bolívar y Sumapaz.
El 31 de agosto la SDG, por medio de la Alcaldía Local de Usme, llevó a cabo sesión virtual del Consejo Local de Gestión del Riesgo y Cambio Climático (extraordinario), en la cual se trató la actualización del Componente Programático del Escenario Riesgo por Incendio Forestal.</t>
  </si>
  <si>
    <t>En el periodo, la SDA y la CAR no recibieron requerimientos relacionadas con esta actividad.</t>
  </si>
  <si>
    <t>En el periodo no se realizaron acciones relacionadas con esta actividad, por parte de la SDA.
***La SDG, por medio de las Alcaldías Locales, articularon acciones en el marco de los siguientes CLGR:
**USAQUÉN: Seguimiento permanente a los puntos críticos identificados en la localidad, a su vez a través de acciones interdisciplinarias coordinadas desde del consejo local de Gestión de Riesgos y Cambio Climático se tuvo previsto atender cualquier evento de emergencia, contando con contacto de manera permanente con todos los miembros, por medio telefónico y el chat de atención creado con tal fin, por ultimo siempre nos encontramos prestos y disponibles de manera permanente según lo determinado en el marco de actuación estrategia Distrital para la respuesta a emergencias en Bogotá.
Se desarrollaron los respectivos recorridos de seguimiento y monitoreo a los puntos críticos de la localidad, en donde se identificaron factores de Riesgo y mediante enlace y coordinación interinstitucional se logró la atención de dichas problemáticas.
Finalmente se atendieron solicitudes de ciudadanos y se realizaron las respectivas verificaciones relacionados con eventos de emergencia de esta índole, a través de la implementación del correspondiente Marco de actuación estrategia Distrital para la atención a emergencias en Bogotá.
**SANTA FE: El día 23 de febrero de 2023 se desarrollo mesa de trabajo relacionada con la actualización de escenarios de riesgos incendios forestales, en la cual se contó con la participación de Comunidad sector Alto Fucha (como entidades participaron CAR, UAE Cuerpo Oficial de Bomberos de Bogotá, IDIGER y Alcaldia Local).
**SAN CRISTÓBAL: El día  18 de marzo de 2023 se desarrollo la Escuela Local de Riesgos comunitaria barrio Manila, en la cual se contó con la participación de representantes de las comunidades ante el CLGR-JAC  Barrio La Peña (ALSC e
IDIGER).
El día  22 de marzo de 2023 se desarrollo la Escuela Local de Riesgos barrio Altamira Panorama, en la cual se contó con la participación de estudiantes de la brigada colegio Florentino Gonzalez (ALSC).
El día  25 de marzo de 2023 se desarrollo la Escuela Local de Riesgos comunitaria Urbanización Altavista del Sidel, en la cual se contó con la participación de la Comunidad Altavista del Sidel V (ALSC e IDIGER).
**USME: Por parte de la Alcaldía Local se informó que debido a la extensión de la Temporada de lluvias de la vigcncia 2022 y su continuidad con la I Temporada de Lluvias 2023, no se han adelantado acciones sobre la Gestión del Riesgo de Incendio forestal en nuestra localidad; sin embargo se han efectuado las respectivas articulaciones con la  representante de las Organizaciones Sociales, Civlies y Comunitarias OSCC, con el fin de definir un cronograma de trabajo en acciones de sensibilización en puntos priorizados para tal escenario en la vigencia 2023, empezando desde el mes de Mayo de 2023.
**ENGATIVÁ: Se informa, que la Localidad de Engativá no contempla dicho escenario de riesgo al no existir bosques que generen tal amenaza, razón por la cual no se tiene reporte de actividades para el periodo del 01 de enero al 30 de marzo 2023, sin embargo si se contemplan las quemas aisladas en pastizales.
**SUBA: El día 31 de enero de 2023 se realizó socialización de medidas de prevención por incendios forestales, impacto en los índices de calidad del aire y efectos en la salud de la población vulnerable, dirigida a la comunidad en general(como entidades participó Subred Norte).
El día 21 de febrero de 2023 se realizó monitoreo a las condiciones de riesgo de la localidad, a partir de cuyos hallazgos se toman medidas y se realiza el seguimiento a las acciones de mitigación o de reducción correspondientes a las que haya lugar, contando con la participación de comunidad con asentamiento en escenario de riesgo por incendio forestal (como entidades participó la Alcaldía Local).
El día 28 de marzo de 2023 se adelantó socialización en cuanto a la gestión de eventos de emergencia, tiempos de respuesta y demás acciones relacionadas con la operatividad forestales, contando con la participación de comunidad con asentamiento en escenario de riesgo por incendio forestal (como entidades participó la UAECOB y Alcaldía Local).
**RAFAEL URIBE URIBE: Por parte de la Alcaldía Local se informó que en la Localidad de Rafael Uribe Uribe, no se contempla dicho escenario de riesgo por incendio forestal al no existir bosques que generen tal amanaza, razón por la cual para el periodo de 01 de enero al 30 de marzo de 2023 no se tiene reporte de actividades en tal sentido.
**SUMAPAZ:Se informa por parte de la Alcaldía Local que, teniendo en cuenta la solicitud de información realizada al FDRS y trasladada al Área de Gestión Policiva Jurídica, es procedente señalar que la localidad de Sumapaz es la única netamente rural y el Consejo Local de Gestión de Riesgo y Cambio Climático sesiona cada mes, y los Corregidores de policía, donde asisten y coadyuvan en las necesidades que se presentan en la localidad en prevención de incendios forestales, situaciones de riesgo, actividades en mejoramiento y prevención del medio ambiente y todo lo que tenga que ver con la gestión del riesgo.
En este orden, y de acuerdo a la información suministrada por los señores Corregidores de Policía, así mismo se elevó la consulta a la Doctora Yadira Gonzales referente del IDIGER, para los Consejos Locales que se desarrollan en esta localidad, y manifestó que el equipo de bomberos que participa de todas las actividades de prevención dentro de este territorio, como actividad de prevención y concientización para la comunidad rural en el mes de febrero del 2023 realizaron un video donde el grupo especializado de bomberos para el control de incendios forestales da a conocer los Tips a tener en cuenta para mitigar el riesgo y el daño ecológico causado en el ecosistema por incendios forestales.
La CAR realizó las siguientes acciones en las localidades de:
Santafé, Chapinero y Usaquén: Se llevó a cabo socialización con los miembros del CLGR CC del Proceso de formación para el conocimiento en Gestión de Riesgo y Cambio Climático en escenarios de Incendios Forestales; dirigido al entorno institucional, escolar y comunitario resaltando en este espacio la disposición de aunar esfuerzos en los procesos de focalización de grupos poblacionales , convocatoria y desarrollo de encuentros de formación en los territorios priorizados para el escenario de Incendios Forestales.
Santafé y Usme: Hubo participación en las mesas de trabajo de incendios forestales para la revisión de acciones a realizar por las diferentes entidades participantes en la intervención en los territorios con amenaza o antecedente de riesgo de incendios forestales; reiterando desde  la Corporación la disposición de desarrollar encuentros de formación con los grupos poblacionales definidos desde el Consejo Local de Gestión de Riesgo y Cambio Climático, en procesos de formación para el conocimiento en gestión de riesgo y cambio climático. Se logró definir acciones a desarrollar para mayo de 2023.</t>
  </si>
  <si>
    <t>La SDA entregó asesoría y aportes para la actualización del escenario de riesgo por incendio forestal de la localidad de Santa Fe y sobre la competencia de dicha Secretaría en la respuesta a este tipo de emergencias.
La CAR apoyó las siguientes mesas de trabajo para la actualización de las fichas técnicas para escenario por incendios forestales:
26 de abril, localidad de Santafe, 9 asistentes:  3 CAR, 2 Bomberos,1 SDA, 2 de la Alcaldía Local de Santa Fe, 1 IDIGER.
28 de abril, localidad de Usme, 8 participantes: 4 CAR, 1 Bomberos, 3 Alcaldía Local de Usme.
22 de junio, localidad Ciudad Bolivar, 5 participantes: 1 CAR, 3 de Alcaldia local de ciudad bolivar, 1 de bombero.
Asi mismo se acompañó el recorrido interinstitucional por escenario de incendios forestales a la localidad de Usme el 5 de mayo de 2013, 8 particpantes: 1 CAR, 1 IDIGER, 1 Policía, 1 SDA, 1 Bomberos, 3 funcionarios de la Alcaldía Local.</t>
  </si>
  <si>
    <t>Verificar la existencia de plan o medidas de contingencia por incendio forestal en los planes de manejo ambiental de las áreas protegidas y en instrumentos similares con que cuenten parques distritales y predios de la Empresa de Acueducto.</t>
  </si>
  <si>
    <r>
      <t>SDA
CAR
PNN</t>
    </r>
    <r>
      <rPr>
        <sz val="11"/>
        <rFont val="Arial"/>
        <family val="2"/>
      </rPr>
      <t xml:space="preserve">
EAAB
IDRD</t>
    </r>
  </si>
  <si>
    <t>Planes de manejo o instrumentos similares verificados que cuentan con plan o medidas de contingencia por incendio forestal.</t>
  </si>
  <si>
    <t>(Número de planes e instrumentos similares que cuentan con medidas o plan de contingencia /Número de planes de manejo o instrumentos similares verificados) *100</t>
  </si>
  <si>
    <t>100 % de Planes de manejo o instrumentos similares verificados</t>
  </si>
  <si>
    <t xml:space="preserve">La SDA culminó la revisión de los 34 Planes de Manejo Ambiental – PMA de las áreas protegidas del orden distrital, para verificar la existencia en ellos de plan o medidas de contingencia por incendio forestal. Como resultado, se encontró que solo el PMA del Área de Restauración Arbolocos – Chiguaza, cuenta con medidas de contingencia.
El Parque Nacional Sumapaz ya cuenta con un plan de emergencias dentro del Plan de Manejo Ambiental (PMA), que incluye las medidas de contingencia por incendios forestales y, por tanto, es anterior a la creación de la actividad. </t>
  </si>
  <si>
    <t>SDA: 100%
PNN: 100%
CAR: 0%
EAAB: 0%
IDRD: 0%</t>
  </si>
  <si>
    <t xml:space="preserve">Compromiso cumplido por parte de la SDA.
Por otra parte, leste tema se encuentra incluido en el plan de manejo ambiental de la CAR, a la fecha no se ha implementado.
</t>
  </si>
  <si>
    <t>Compromiso cumplido por parte de la SDA.
La EAAB-ESP ha venido actualizando los Planes de Gestion de Riesgo de los sistemas de abastecimiento conforme con lo establecido en el Decreto 2157 de 2017. Lo cual implica actualizar los planes de emergencia y contingencia de la infraestriucra de cada sistema, embalses. Igualmente, la EAAB-ESP está definiendi un Plan de Manejo de los predios de la EAAB-ESP que se encuentran al interior de áreas protegidas.</t>
  </si>
  <si>
    <t>Compromiso cumplido por parte de la SDA.
A la fecha no se han revisado los planes de manejo ambiental por parte de la CAR y por tanto no se tiene informacion de las medidas de contingencia.
Sin embargo se ha participado en las reuniones del Meandro del Say para actualización de las medidas de contingencia por incendio forestal en el área protegida.
La EAAB-ESP ha venido actualizando los Planes de Gestion de Riesgo de los sistemas de abastecimiento conforme con lo establecido en el Decreto 2157 de 2017. Lo cual implica actualizar los planes de emerencia y contingencia de la infraestructura de cada sistema, embalses. Igualmente, la EAAB-ESP está definiendo un Plan de Manejo de los predios de la EAAB-ESP que se encuentran al interior de áreas protegidas.</t>
  </si>
  <si>
    <t>SDA: (34/34)*100 = 100%
PNN: 100%
CAR: 0%
EAAB: 0%
IDRD: 0%</t>
  </si>
  <si>
    <t>Compromiso cumplido por parte de la SDA y PNN.
La CAR realizó la verificación y dentro de su jurisdicción sólo tiene el área protegida de la Reserva Forestal Protectora Bosque Oriental de Bogotá, la cual cuenta con un Plan de Manejo Ambiental (PMA) que está en proceso de actualización por parte del área jurídica y posteriormente se enviará al MADS para su aprobación.
De otro lado, realizó la revisión de los planes de manejo de las áreas estratégicas protegidas compartidas con Bogotá y administradas por la Corporación, con relación al componente de gestión del riesgo en incendios forestales, correspondientes a:  
- Reserva Forestal Protectora Productora de la Cuenca Alta del Río Bogotá. Aún no cuenta con PMA adoptado, debido a que fue remitido al MADS hace aproximadamente 2 años y no se ha recibido un pronunciamiento.
- Reserva Forestal Regional Protectora - Productora del Norte de Bogotá D.C. "Thomas Van Der Hammen”. El PMA no incluye medidas de gestión del riesgo por incendio forestal.
En cuanto a predios de la EAAB, los sistemas de abastecimiento se encuentran ubicados al interior de áreas como la Reserva Forestal de la Cuenca Alta del Río Bogotá y la Reserva Forestal Protectora Bosque Oriental de Bogotá. Teniendo en cuenta lo anterior, y el marco legal, la EAAB cuenta con Planes de Gestión del Riesgo asociados a los sistemas de abastecimiento en los que se ha incluido la gestión del riesgo por incendios forestales y adicionalmente,  se cuenta con el Plan Institucional de Respuesta a Emergencias (PIRE) en el que se incluyen planes de emergencia y contingencia para el riesgo por incendio forestal de acuerdo con la articulación de las diferentes entidades competentes para el manejo de este tipo de eventos y la conformación de brigadas compuestas por personal de la Empresa.</t>
  </si>
  <si>
    <t>SDA: 100%
PNN: 100%
CAR: 100%
EAAB: 100%
IDRD: 0%</t>
  </si>
  <si>
    <t xml:space="preserve">Con el Decreto 555 de 2021 (POT), los planes directores de parques ya no existen como mecanismo de planeación; por tal razón, el IDRD verificó si dentro de los planes de contingencia (instrumento que tienen los parques), estaba incluido el riesgo por incendios forestales, y se determinó que no está incluido.
Para incluir las medidas, es necesario determinar, de los aproximadamente 5200 parques, cuáles las requieren en razón al riesgo de incendio forestal.   </t>
  </si>
  <si>
    <t xml:space="preserve">Compromiso cumplido en el II trimestre de 2022. </t>
  </si>
  <si>
    <t>SDA: 100%
PNN: 100%
CAR: 100%
EAAB: 100%
IDRD: 100%</t>
  </si>
  <si>
    <t>Incorporar, con el acompañamiento del IDIGER, el plan o las medidas de contingencia a los planes de manejo ambiental de las áreas protegidas y a los instrumentos similares con que cuenten parques distritales y predios de la EAAB.</t>
  </si>
  <si>
    <r>
      <t xml:space="preserve">SDA
CAR
PNN
</t>
    </r>
    <r>
      <rPr>
        <sz val="11"/>
        <rFont val="Arial"/>
        <family val="2"/>
      </rPr>
      <t>EAB
IDRD</t>
    </r>
  </si>
  <si>
    <t>Medidas o plan de contingencia incorporados en los planes de manejo e instrumentos similares.</t>
  </si>
  <si>
    <t>(Número de planes e instrumentos similares en los que se incorporaron las medidas o plan de contingencia /Número de planes de manejo e instrumentos similares que requieren incorporar las medidas o plan de contingencia) *100</t>
  </si>
  <si>
    <t xml:space="preserve">El porcentaje de planes de manejo e instrumentos similares con medidas o plan de contingencia incorporadas se establecerá de acuerdo con el resultado de la anterior actividad. </t>
  </si>
  <si>
    <t>La SDA y el IDIGER adelantaron una reunión en la cual se verificó el resultado de la revisión de los PMA de las áreas protegidas del orden distrital y se definió la manera de incorporar el plan o medidas de contingencia en los PMA, que no cuenten con ello.
Se entregó a la SDA de parte del IDIGER la propuesta para la incorporación de la Gestión de Riesgo de Desastre en los Planes de Manejo Ambiental, se sostuvo reunión con la SDA para explicar la propuesta, SDA quedó con la información propuesta la cual analizará.</t>
  </si>
  <si>
    <t>La SDA y el IDIGER adelantaron reuniones  los días 30 de abril 2021 y 27 de mayo 2021 en las cuales se determinó cómo articular el trabajo e incorporar medidas de contingencia en los planes de manejo ambiental de las áreas protegidas. La SDA definirá los lineamientos para el análisis de riesgo o las acciones de mitigación de incendios forestales a incorporar en el PMA Ramsar, lo cual permitará que los PMA de humedales lo desarrollen en el momento de su actualización.
Adicionalmente, la SDA, la UAECOB, el Cuerpo Oficial de Bomberos de Soacha, la Alcaldía Local de Bosa y la de Fontibón, adelantaron reuniones en las cuales se revisaron los eventos forestales ocurridos en los Parques Ecológicos Distritales de Humedal Tibanica y Meandro del Say y definieron algunas acciones de contingencia.
LA CAR evidenció que este tema se encuentra incluido en el plan de manejo ambiental, a la fecha no se ha implementado.</t>
  </si>
  <si>
    <t>La SDA desarrolló una propuesta de proyecto (medidas de mitigación), para ser incluido en el plan de acción de la actualización del plan de manejo ambiental - PMA del sitio Ramsar - Complejo de Humedales Urbanos del Distrito Capital de Bogotá (el sitio Ramsar incluye 11 humedales). Dicho proyecto se encuentra en etapa de revisión y aprobación.   
La SDA, la UAECOB, el Cuerpo Oficial de Bomberos de Soacha, la CAR, la Alcaldía Local de Bosa y la de Fontibón, continúan adelantando mesas de trabajo en las que se han adelantado algunas acciones de contingencia en los humedales Meandro del Say y Tibanica. Adicionalmente, se viene trabajando en el desarrollo del plan piloto de emergencias por eventos con fuego (documento en construcción).</t>
  </si>
  <si>
    <t>La SDA ajustó y envió la propuesta de proyecto de acciones de mitigación, para ser incluido en el plan de acción de la actualización del plan de manejo ambiental (PMA) del sitio Ramsar - Complejo de Humedales Urbanos del Distrito Capital de Bogotá (el sitio Ramsar incluye 11 humedales). 
La SDA, la UAECOB, el Cuerpo Oficial de Bomberos de Soacha, la CAR, la Alcaldía Local de Bosa y la de Fontibón, continuaron adelantando mesas de trabajo en las que se hicieron algunas acciones de contingencia en los Parques Ecológicos Distrital de Humedal (PEDH) Meandro del Say y Tibanica.
Adicionalmente, se avanzó en la construcción del plan piloto de emergencias por eventos con fuego en el PEDH Meandro del Say  para actualización de las medidas de contingencia por incendio forestal en el área protegida.</t>
  </si>
  <si>
    <t>(Número de planes e instrumentos similares en los que se incorporaron las medidas o plan de contingencia /Número de planes de manejo e instrumentos similares que requieren incorporar las medidas o plan de contingencia) *100 = 0%</t>
  </si>
  <si>
    <t>En reunión entre la SDA, la UAECOB, la SDS, la SDG y la Alcaldía Local de Fontibón, se realizó mesa de trabajo en la que se definió socializar el Plan Piloto de emergencias por eventos con fuego en la Reserva Distrital de Humedal (RDH) Meandro del Say ante el Consejo Local de Gestión del Riesgo de Desastres (CLGRD) y programar las capacitaciones dirigidas a la comunidad aledaña al humedal (primeros y segundos respondientes) en la sesión de abril.
Adicionalmente, se realizó reunión con la Administración de la RDH Tibanica y se concertó iniciar la construcción del plan piloto de emergencias por eventos con fuego en ese humedal, para la actualización de las medidas de contingencia por incendio forestal en el área protegida.
Por su parte, la CAR se encuentra trabajando en la actualización del plan de manejo y de la ficha de Gestión del Riesgo por Incendios Forestales de la Reserva Forestal Protectora Bosque Oriental de Bogotá, a través de la realización de mesas de trabajo con el grupo de áreas protegidas de la Corporación.</t>
  </si>
  <si>
    <t>El IDRD requiere incorporar, con el acompañamiento del IDIGER, las medidas de contingencia por incendio forestal en los Planes de Emergencia  de los parques que se listan a continuación: 1. Parque Nacional Enrique Olaya Herrera incluido el Camino Peatonal a Monserrate. 2. Parque Regional La Florida. 3. Parque Metropolitano Simón Bolivar sector central y Recreodeportivo el Salitre. 4. Parque Santa Lucia. 5. Parque Metropolitano Arborizadora Alta. 6. Parque Juan Amarillo. 7. Parque Tibanica. 8. Parque Cometas. 9. Parque PTAR Salitre. 10. Parque Zona Franca.  
La SDA terminó la elaboración de la primera versión del Plan piloto de emergencias por eventos con fuego en la cobertura vegetal, documento elaborado para aportar a la gestión del riesgo de desastres y minimizar la ocurrencia de eventos forestales en el Parque Ecológico Distrital de Humedal Meandro del Say; el documento se encuentra en ajustes. El citado documento fue socializado en la sesión de mayo del Consejo Local de Gestión de Riesgos y Cambio Climático (CLGRCC) de Fontibón.</t>
  </si>
  <si>
    <t xml:space="preserve">La SDA revisó y envió los aportes a la “Propuesta para la incorporación de la gestión del riesgo de desastres en los Planes de Manejo Ambiental”, generada por el Instituto Distrital de Gestión de Riesgos y Cambio Climático (IDIGER).
Así mismo, la SDA culminó la elaboración del documento “Estrategia para el Manejo de emergencias por eventos con fuego en la cobertura vegetal en la Reserva Distrital de Humedal Meandro del Say”, con el cual se busca minimizar la ocurrencia de eventos forestales en esa Reserva.
El IDRD continúa a la espera de los lineamientos del IDIGER para incorporar las medidas de contingencia por incendio forestal en los Planes de Emergencia  de los parques que se listan a continuación: 1. Parque Nacional Enrique Olaya Herrera incluido el Camino Peatonal a Monserrate. 2. Parque Regional La Florida. 3. Parque Metropolitano Simón Bolivar sector central y Recreodeportivo el Salitre. 4. Parque Santa Lucia. 5. Parque Metropolitano Arborizadora Alta. 6. Parque Juan Amarillo. 7. Parque Tibanica. 8. Parque Cometas. 9. Parque PTAR Salitre. 10. Parque Zona Franca.  
La actualización del plan de manejo y de la ficha de Gestión del Riesgo por Incendios Forestales de la Reserva Forestal Protectora Bosque Oriental de Bogotá adelantada por la CAR, aún se encuentra en proceso de aprobación por parte del MADS. En cuanto al Plan de la Reserva Forestal Regional Protectora - Productora del Norte de Bogotá D.C. "Thomas Van Der Hammen”, se encuentra en evaluación en el Grupo de Riesgos de la DGOAT de la CAR. </t>
  </si>
  <si>
    <t>CAR: 
RFPBOB: 80 %
RFRPPNB "Thomas Van Der Hammen”: 35 %</t>
  </si>
  <si>
    <t xml:space="preserve">La SDA realizó aportes a la “Propuesta para la incorporación de la gestión del riesgo de desastres en los Planes de Manejo Ambiental”, generada por el IDIGER. Así mismo, definió iniciar la formulación de la Estrategia para el Manejo de emergencias por eventos con fuego en la cobertura vegetal el manejo de emergencias por fuego en la Reserva Distrital de Humedal (RDH) Tibanica, labor que aporta en la incorporación de medidas de contingencia en esa área. Para esto, se basó en la Estrategia ya realizada para la RDH Meandro del Say. Al finalizar el año, se avanzó en un 60 % en la construcción del documento.
Una vez evaluado por el grupo de gestión del riesgo de la DGOAT de la CAR, se encontró que el Plan de Manejo Ambiental de la  Reserva Forestal Regional Protectora - Productora del Norte de Bogotá D.C. "Thomas Van Der Hammen”, no cuenta con medidas de manejo por riesgos por incendios forestales, atendiendo a que el riesgo principal en la reserva se da por inundaciones; por lo anterior, la Corporación queda atenta a los lineamientos del IDIGER para determinar y formular las medidas de contingencia por incendios forestales, para la ZRFPPNB.  
El IDRD continúa a la espera de los lineamientos del IDIGER para incorporar las medidas de contingencia por incendio forestal en los Planes de Emergencia  de los parques que se listan a continuación: 1. Parque Nacional Enrique Olaya Herrera incluido el Camino Peatonal a Monserrate. 2. Parque Regional La Florida. 3. Parque Metropolitano Simón Bolivar sector central y Recreodeportivo el Salitre. 4. Parque Santa Lucia. 5. Parque Metropolitano Arborizadora Alta. 6. Parque Juan Amarillo. 7. Parque Tibanica. 8. Parque Cometas. 9. Parque PTAR Salitre. 10. Parque Zona Franca. </t>
  </si>
  <si>
    <t xml:space="preserve">Se sostuvo reunión entre el IDIGER y la SDA (13/02/23) en la que el Instituto explicó la propuesta sobre la incorporación de la gestión del riesgo de desastres en los Planes de Manejo Ambiental (PMA) y como resultado se vio la necesidad de incluirla en los PMA y sus correspondientes actualizaciones. Así mismo, la SDA quedó con la información para su evaluación y análisis, lo cual se trató en la reunión de marzo de 2023 de la CDPMIF.
Por otra parte, la SDA realizó la evaluación de la problemática ambiental que se refiere a los factores de presión o tensionantes como son los eventos forestales (capítulo II) y definió algunos lineamientos y recomendaciones para este tipo de amenazas en el numeral relacionado con “Cambio climático y riesgos asociados” (capítulo VI) en el PMA del sitio Ramsar - Complejo de Humedales Urbanos del Distrito Capital de Bogotá (el sitio incluye 11 humedales), lo cual permitirá que, al momento de actualizar los PMA de los humedales, se desarrollen tales lineamientos.
La CAR esta atenta a los lineamientos del IDIGER para determinar y formular las medidas de contingencia por incendios forestales, para la ZRFPPNB.  </t>
  </si>
  <si>
    <t>SDA: (11/34)*100 = 
32,34 %</t>
  </si>
  <si>
    <t xml:space="preserve">En el periodo no se realizaron acciones relacionadas con esta actividad, por parte de la SDA.
La Corporación esta atenta a los lineamientos del IDIGER para determinar y formular las medidas de contingencia por incendios forestales, para la ZRFPPNB.  </t>
  </si>
  <si>
    <t>SDA = 32,34 %</t>
  </si>
  <si>
    <r>
      <t xml:space="preserve">Generar medidas para el manejo integral del complejo invasor del retamo, en el marco de una mesa de trabajo interinstitucional.
</t>
    </r>
    <r>
      <rPr>
        <b/>
        <sz val="11"/>
        <rFont val="Arial"/>
        <family val="2"/>
      </rPr>
      <t>*Esta actividad se agregó en la sesión ordinaria del 7 de abril de 2022.</t>
    </r>
  </si>
  <si>
    <t xml:space="preserve">SDA
CAR
SDG
UDFJC
EAAB
</t>
  </si>
  <si>
    <t>Generación de medidas y coordinación para el manejo del complejo de retamo.</t>
  </si>
  <si>
    <t>Porcentaje de avance en la generación de medidas y coordinación para el manejo del complejo de retamo.</t>
  </si>
  <si>
    <t>Informe anual de avance en la generación de medidas y coordinación para el manejo del complejo de retamo.</t>
  </si>
  <si>
    <t>Avance en la consolidación del plan de acción sobre las medidas para el manejo del complejo de retamo y en la propuesta del evento RetoRetamo que busca reunir a desarrolladores, académicos, técnicos, investigadores para la oferta de herramientas innovadoras para la desinfestación, control y manejo de los residuos resultantes de retamo.
La CAR continúa con la participación activa en las reuniones de la mesa de control de retamo, realizadas en el Jardín Botánico José Celestino Mutis.</t>
  </si>
  <si>
    <t>Desde el JBB se realizó la consolidación del plan de acción sobre las medidas para el manejo del complejo de retamo, con el avance en las acciones desarrolladas por el JBB, la SDA, la EAAB y la CAR.</t>
  </si>
  <si>
    <t>Elaboración del informe anual con el reporte de las actividades desarrolladas por las entidades participantes de la Mesa Distrital de Retamo (SDA, JB, EAAB-UD, CAR)</t>
  </si>
  <si>
    <t>Se avanzó en la actualización del directorio con información de dos proyectos (SDA, CAR) y la publicación sobre validación de compost de retamo en la Revista de Ciencias Ambientales de Costa Rica (JBB); la estructuración del documento para la elaboración de la capa de invasión de retamo para el año 2023 en Bogotá Distrito Capital; el avance en la implementación de tres proyectos (SDA) y principales resultados de uno terminado (CAR, EAAB, UD), que involucran acciones para el manejo de retamo; la formulación del proyecto de investigación “Evaluación experimental de la inflamabilidad de algunas especies de plantas exóticas con potencial invasor en un área intervenida con fines de restauración ecológica en los Cerros Orientales de Bogotá D.C.” (JBB); inicio de actividades de la investigación “Detección de retamo espinoso (Ulex Europaeus) usando Machine Learning en la cuenca del Río Bogotá” (Universidad de La Sabana, CAR); y definición de la participación en el V Congreso Colombiano y VI Congreso Iberoamericano y del Caribe de RE (JBB, UD).</t>
  </si>
  <si>
    <t xml:space="preserve">Se avanzó en la elaboración del diagrama conceptual y la capa preliminar de invasión de retamo para el año 2023 en Bogotá Distrito Capital; el avance en la implementación de un proyecto y otro terminado (SDA), que involucran acciones para el manejo de retamo; el avance en el desarrollo del proyecto de investigación “Evaluación experimental de la inflamabilidad de algunas especies de plantas exóticas con potencial invasor en un área intervenida con fines de restauración ecológica en los Cerros Orientales de Bogotá D.C.” (JBB); el avance en la investigación “Detección de retamo espinoso (Ulex Europaeus) usando Machine Learning en la cuenca del Río Bogotá” (Universidad de La Sabana, CAR); y la socialización de la participación con cuatro ponencias en el V Congreso Colombiano y VI Congreso Iberoamericano y del Caribe de RE (JBB, UD).
La CAR suscribió el convenio 3750 de 2022 para manejo integral del complejo invasor de retamo y restauración ecológica en inicialmente 1,4 ha en la ZRFPBOB y la franja de adecuación. 
La CAR suscribió en contrato 2118 de 2023 para el manejo integral del complejo invasor de retamo y restauración ecológica en 21,5 ha en las localidades de Chapinero sector el Verjón, Usme sector Boquerón y San Cristóbal sector por definir.
La CAR suscribió el contrato 3708 de 2022 con su interventoría 2101 de 2023 cuyo objeto es "Ejecutar acciones para el establecimiento de biodiversidad mediante la construcción de sistemas artificiales y realizar actividades de conservación ecológica en las cuencas de los ríos Bogotá y Suáreaz de la jurisdicción CAR" mediante el cual se va a realizar el manejo integral y restauración ecológica del complejo invasor de retamo en 40 ha en el sector el BITER localidad de Usme. </t>
  </si>
  <si>
    <t>Actualizar el mapa del estado de la invasión del complejo de retamos en la zona rural y urbana de Bogotá D.C.</t>
  </si>
  <si>
    <t>JBB
UDFJC</t>
  </si>
  <si>
    <t>1. Mapa del estado de la invasión de retamo en la zona rural actualizado. 
2. Mapa del estado de la invasión de retamo en la zona urbana actualizado.</t>
  </si>
  <si>
    <t>1. Porcentaje de avance en la actualización del mapa de la zona rural 
2. Porcentaje de avance en la actualización del mapa de la zona urbana</t>
  </si>
  <si>
    <t>1. 100% del mapa del estado de la invasión de retamo en la zona rural, actualizado.
2. 100% del mapa del estado de la invasión de retamo en la zona urbana, actualizado.</t>
  </si>
  <si>
    <t>1. Zona rural = 0% 
2. Zona urbana = 0%</t>
  </si>
  <si>
    <t>La CAR, mediante contrato 2042 de 2019, se actualizó el mapa de las coberturas vegetales existentes en la zona rural y urbana de Bogotá D.C., el contrato en mención está en proceso de revisión para liquidación, una vez liquidado se publicará la información.
La SDA tiene prevista esta actividad para el año 2022.</t>
  </si>
  <si>
    <t>1. Zona rural = 70% 
2. Zona urbana = 0%</t>
  </si>
  <si>
    <t>La SDA tiene previsto iniciar esta actividad en el 2022.</t>
  </si>
  <si>
    <t xml:space="preserve">La SDA tiene previsto iniciar esta actividad en el 2022.
</t>
  </si>
  <si>
    <t>1. Porcentaje de avance en la actualización del mapa de la zona rural = 0% 
2. Porcentaje de avance en la actualización del mapa de la zona urbana = 0%</t>
  </si>
  <si>
    <t>En el periodo no se realizaron acciones relacionadas con esta actividad, por parte de la SDA.</t>
  </si>
  <si>
    <t>Actualizar el mapa de las coberturas vegetales existentes en en la zona rural y urbana de Bogotá D.C.</t>
  </si>
  <si>
    <t xml:space="preserve">SDA
</t>
  </si>
  <si>
    <t>100% del mapa de las coberturas vegetales de Bogotá D.C., actualizado.</t>
  </si>
  <si>
    <t>La CAR, mediante contrato 2042 de 2019, se actualizó el mapa de las coberturas vegetales existentes en la zona rural y urbana de Bogotá D.C., el contrato en mención está en proceso de revisión para liquidación, una vez liquidado se publicará la información.
La SDA tiene previsto iniciar esta actividad en el 2022.</t>
  </si>
  <si>
    <t>La SDA tiene previsto iniciar esta actividad en el 2022.
La CAR, mediante contrato 2042 de 2019, actualizó el mapa de las coberturas vegetales existentes en la zona rural y urbana de Bogotá D.C., el contrato en mención está en proceso de revisión para liquidación, por lo cual la información será publicada en las plataformas de datos abiertos. Sin embargo, ante requerimientos específicos de las diferentes entidades o ciudadanos se podrá tramitar dicho requerimiento.
Adicionalmente dentro del proceso de formulación del Plan de Ordenación Forestal se esta adelantando el diagnóstico de las coberturas vegetales presentes en la jurisdicción CAR.</t>
  </si>
  <si>
    <t>1. Zona rural = 80% 
2. Zona urbana = 0%</t>
  </si>
  <si>
    <t>La SDA tiene previsto iniciar esta actividad en el 2022.
Mediante contrato 2042 de 2019, se actualizó el mapa de las coberturas vegetales existentes en la zona rural y urbana de Bogotá D.C., el contrato en mención está en proceso de revisión para liquidación, por lo cual la información será publicada en las plataformas de datos abiertos. Sin embargo, ante requerimientos específicos de las diferentes entidades o ciudadanos se podrá tramitar dicho requerimiento.
Adicionalmente dentro del proceso de formulación del Plan de Ordenación Forestal se esta adelantando el diagnóstico de las coberturas vegetales presentes en la jurisdicción CAR.</t>
  </si>
  <si>
    <t>Porcentaje de avance en la actualización del mapa de coberturas vegetales de Bogotá D.C. = 0%</t>
  </si>
  <si>
    <t>En el periodo no se realizaron acciones relacionadas con esta actividad, por parte de la SDA.
La CAR, mediante contrato 2042 de 2019, actualizó el mapa de las coberturas vegetales existentes en la zona rural y urbana de la Reserva Forestal Protectora Bosque Oriental de Bogotá (RFPBOB). El producto final fue compartido con la Universidad Distrital, la Empresa de Acueducto y Alcantarillado de Bogotá y el Jardín Botánico, con la salvedad que la información es de uso institucional y no puede emplearse con fines comerciales. La información puede ser solicitada por cualquier entidad interesada a la Corporación.</t>
  </si>
  <si>
    <t>1. Zona rural = 100% de avance en la RFPBOB
2. Zona urbana = 0%</t>
  </si>
  <si>
    <t>La CAR, mediante Contrato 2042 de 2019, actualizó el mapa de las coberturas vegetales existentes en la zona rural y urbana de la Reserva Forestal Protectora Bosque Oriental de Bogotá (RFPBOB), como se mencionó en el reporte del primer trimestre; sin embargo, es de aclarar que, según ese contrato, el área urbana hace referencia a los asentamientos que se encuentran dentro de la Reserva.
En el periodo no se realizaron acciones relacionadas con esta actividad, por parte de la SDA.</t>
  </si>
  <si>
    <t>En el periodo no se realizaron acciones relacionadas con esta actividad, por parte de la SDA.
Se dio cumplimiento a está actividad en el primer trimestre de 2022, mediante la ejecución del contrato 2042 de 2019: Es de aclarar que en el contrato en mención se indica área urbana, haciendo referencia a los asentamientos que se encuentran en el área de la reserva de Cerros Orientales, por parte de la CAR</t>
  </si>
  <si>
    <t>La CAR dio cumplimiento a esta actividad en el primer trimestre de 2022, mediante la ejecución del contrato 2042 de 2019.
En el periodo no se realizaron acciones relacionadas con esta actividad, por parte de la SDA.</t>
  </si>
  <si>
    <t>1. Porcentaje de avance en la actualización del mapa de coberturas vegetales de la Zona rural Bogotá = 10% de avance en la RFPBOB
2. Porcentaje de avance en la actualización del mapa de coberturas vegetales de la Zona urbana Bogotá = 0%</t>
  </si>
  <si>
    <t>En el periodo no se realizaron acciones relacionadas con esta actividad, por parte de la SDA.
La CAR actualizó el mapa de las coberturas vegetales para las zonas rurales de Bogota D.C., de la reserva Cerros Orientales, mediante el contrato 2042 de 2019.</t>
  </si>
  <si>
    <t>1. Zona rural = 0% 
2. Zona urbana = 0%
CAR = 11%</t>
  </si>
  <si>
    <t>1. Porcentaje de avance en la actualización del mapa de coberturas vegetales de la Zona rural Bogotá = 11% de avance correspondiente a la RFPBOB
2. Porcentaje de avance en la actualización del mapa de coberturas vegetales de la Zona urbana Bogotá = 0%</t>
  </si>
  <si>
    <t>No. De documentos en los que se identifiquen los temas de investigaciones para la gestión del riesgo por incendios forestales en Bogotá.</t>
  </si>
  <si>
    <t>1 documento en el que se identifiquen los temas de investigaciones para la gestión del riesgo por incendios forestales en Bogotá.</t>
  </si>
  <si>
    <t xml:space="preserve">En el período reportado no se han concertado temas de investigaciones para la gestión del riesgo por incendios forestales en Bogotá. </t>
  </si>
  <si>
    <t>Como base para definir las líneas y los proyectos prioritarios en la investigación, durante el primer trimestre se termino el documento de trabajo de grado de Ingeniería Ambiental titulado "Estado del arte de la información en el tema incendios forestales en Bogotá".  Con  este trabajo se pretende definir los temas de investigación prioritarios sobre la gestión del riesgo por incendio forestal para Bogotá.  
Se proyecta realizar un taller en el mes de julio, el cal será coordinado con la con  la Secretaría Distrital de Ambiente. En dicha actividad se espera la participación de las diferentes entidades de la comisión.</t>
  </si>
  <si>
    <t>0 documento en que se identifiquen los temas de investigaciones para la gestión del riesgo por incendios forestales en Bogotá.</t>
  </si>
  <si>
    <t>Durante este periodo, la UDFJC continuó con el desarrollo de la monografía: “Estado del arte en la temática de incendios forestales en Bogotá”</t>
  </si>
  <si>
    <t>La UDFJC continuó el desarrollo de la monografía: “Estado del arte en la temática de incendios forestales en Bogotá”. Adicionalmente, esta avanzando en otros dos trabajos de grado sobre retamo espinoso los cuales sirvieron para anexar un nuevo capítulo a la monografía sobre retamo espinoso. El primero de estos trabajos es sobre el diseño e implementación de un prototipo de un sistema anaerobio de la descomposición de retamo espinoso (biodigestor) y, el segundo, sobre la validación de un prototipo para hacer sustracción de retamo con todo y raíz, adaptado a diferentes terrenos.</t>
  </si>
  <si>
    <t>LA UDFJC terminó el proyecto de grado: "Estado del arte en la temática de incendios forestales en Bogotá".</t>
  </si>
  <si>
    <t>No se recibió reporte de la Universidad Distrital sobre el avance de la actividad en el trimestre.
La CAR no desarrollo actividades relacionadas.</t>
  </si>
  <si>
    <r>
      <t>UAECOB
Autoridades Ambientales (SDA, CAR, PNN</t>
    </r>
    <r>
      <rPr>
        <sz val="11"/>
        <rFont val="Arial"/>
        <family val="2"/>
      </rPr>
      <t>)</t>
    </r>
  </si>
  <si>
    <t>100% de incendios forestales ocurridos evaluados.</t>
  </si>
  <si>
    <t>La SDA evaluó cuatro (4) incendios forestales, para determinar su complejidad: uno (1) ocurrido en diciembre de 2020 y tres (3) en el primer trimestre de 2021. Como resultado, se determinó que dos (2) de ellos fueron de gran complejidad: los ocurridos en Sumapaz en diciembre de 2020 y Usaquén en enero de 2021.
NOTA: El incendio forestal ocurrido el 12 de septiembre de 2020 en la localidad de Sumapaz fue atendido por la comunidad y se tomó la información del SIRE, por lo tanto, no fue posible adelantar su evaluación por falta de información. La anterior decisión fue avalada en enero de 2021 por las entidades de la CDPMIF a cargo de esta actividad.</t>
  </si>
  <si>
    <t xml:space="preserve">La SDA revisó y ajustó la evaluación del incendio forestal ocurrido en diciembre de 2020 en la localidad de Sumapaz, de acuerdo con el resultado de la georreferenciación del área afectada y el cruce de esta con la Estructura Ecológica Principal y el sistema hídrico. Aunque con el ajuste se modificó el resultado, se ratificó que se trató de un incendio forestal de gran complejidad. </t>
  </si>
  <si>
    <t>En el tercer trimestre del año no se presentaron incendios forestales, por lo que no fue necesario hacer evaluaciones de complejidad.</t>
  </si>
  <si>
    <t xml:space="preserve">CAR: Esta actividad no se adelantó durante el tercer ni cuarto trimestre del 2021. </t>
  </si>
  <si>
    <t>100% (decisión avalada por la CDPMIF en el primer trimestre del 2021)</t>
  </si>
  <si>
    <t>La SDA evaluó seis de los diez incendios forestales ocurridos en enero de 2022, para determinar su complejidad; como resultado de ello, se determinó que el incendio ocurrido en Ciudad Londres, zona rural de la localidad de Usme, cumplió con las características para catalogarse de gran complejidad.
Así mismo, PNN hizo la evaluación de complejidad del incendio forestal ocurrido el 28/01/22 en la localidad de Sumapaz (vereda Los Ríos), al interior del PNN Sumapaz. La matriz fue allegada a la SDA y cumplió con las características para catalogarse de gran complejidad.
La CAR adelantó las tres evaluaciones de complejidad restantes de los incendios forestales ocurridos en la zona rural de Bogotá en el primer trimestre del 2022. Como resultado, se determinó que el incendio ocurrido en Verjón Bajo, zona rural de la localidad de Chapinero, cumplió con las características para catalogarse de gran complejidad.</t>
  </si>
  <si>
    <t>(10/10) * 100 = 100%</t>
  </si>
  <si>
    <t>En el periodo no se presentaron incendios forestales, por lo cual no fue necesario evaluar su complejidad.</t>
  </si>
  <si>
    <t>En el periodo no se presentaron incendios forestales en la zona urbana de Bogotá, por lo cual la SDA no tuvo necesidad de evaluar su complejidad.
La UAECOB en septiembre reportó dos incendios forestales en la zona rural de Bogotá, por lo cual la CAR en el próximo periodo deberá adelantar la evaluación de complejidad correspondiente.</t>
  </si>
  <si>
    <t>(0/2) * 100 = 0 %</t>
  </si>
  <si>
    <t>En el periodo no se presentaron incendios forestales en la zona urbana de Bogotá, por lo cual no correspondió a la SDA hacer evaluaciones de complejidad.
Atendiendo al reporte de incendios forestales allegado por Bomberos Bogotá el pasado 24 de noviembre de 2022, se encuentra en revisión la jurisdicción y las coberturas; sin embargo, se aclara que no se cuenta con información de la atención, las afectaciones y otros datos requeridos, para diligenciar la matriz de evalución de complejidad por parte de la CAR.</t>
  </si>
  <si>
    <t>SDA :100%
CAR: 0%</t>
  </si>
  <si>
    <t>(10/12) * 100 = 83,33 %</t>
  </si>
  <si>
    <t>En marzo de 2023 la UAECOB entregó a la CDPMIF la información de los incendios forestales ocurridos entre diciembre de 2022 y febrero de 2023, por lo cual el tiempo para hacer la evaluación de complejidad, fue corto. Adicionalmente, como se dijo antes, el 27/03/23 se realizó una reunión entre autoridades ambientales en la que se revisaron los criterios para evaluar la complejidad de los incendios forestales, a la luz de la definición determinada por el orden nacional para este tipo de eventos.
Una vez se acordó mantener los criterios, la SDA avanzó en la evaluación de dos incendios forestales ocurridos en enero y febrero; sin embargo, para culminar dichas evaluaciones de manera veraz, falta verificar la información mediante visita de campo, lo cual se hará en el siguiente trimestre.
Para el presente período Parques Nacionales Naturales de Colombia no realizó evaluación de complejidad de incendios porque no se presentó ningún incendio en su jurisdicción.
La CAR diligenció la Matriz para Definir Incendios Forestales de Gran Complejidad, para el incendio presentado en la Localidad Santafe en la vereda Hoya Teusaca, la calificación arrojada fue de 19 puntos indicando que no es de gran complejidad.</t>
  </si>
  <si>
    <t>SDA = 0%
PNN = 0%
CAR = 100%</t>
  </si>
  <si>
    <t>La SDA realizó la evaluación de complejidad de dos incendios forestales ocurridos en la localidad de San Cristóbal, en febrero y abril de 2023, respectivamente; como resultado de esto, se determinó que ninguno cumplió con las características para catalogarse con dicha condición. 
La CAR no desarrollo actividades relacionadas.</t>
  </si>
  <si>
    <t>SDA = (2/2) * 100 = 100 %</t>
  </si>
  <si>
    <t>100% de incendios forestales de gran complejidad con investigación de origen y causa.</t>
  </si>
  <si>
    <t xml:space="preserve">El equipo de investigación de incendios de la UAECOB realizó  visita al sector de Alto Caicedo del Páramo del Sumapaz en la localidad del Sumapaz, donde se presentó un incendio forestal el  13 de diciembre de 2020, catalogado de gran complejidad. Como resultado, se elaboró Informe Técnico Administrativo de Determinación de Origen y Causa. 
Así mismo, el 26 de enero, el equipo de investigación de incendios de la UAECOB realizó una visita al sector de Bosque de Pino de la localidad de Usaquén, donde se presentó un incendio forestal el 20 de enero de 2021. Como resultado, se elaboró Informe Técnico Administrativo de Determinación de Origen y Causa.
Adicionalmente, se elaboró Informe Técnico Administrativo de Determinación de Origen y Causa del incendio presentado el 13 de enero en la localidad de Usme.  
Cabe mencionar que los informes de investigación de origen y causa de incendio forestal no serán anexados al presente reporte, estos son entregados cuando son solicitados por las autoridades competentes con las funciones de policía judicial permanentes debido a que en varias de las ocasiones contienen información confidencial.  Lo anterior amparado mediante el Num. 4 Art. 22 de la Ley 1575 y el Num 9. Art. 8 del Decreto 555.
</t>
  </si>
  <si>
    <t xml:space="preserve">Durante el trimestre no se presentaron incendios forestales. </t>
  </si>
  <si>
    <t>Se realizó la evaluación de un (1) evento forestal ocurrido en noviembre de 2021 que se reportó como incendio forestal. Debido a que en la visita de verificación se constató que se trató de una quema y no de un incendio, no procedió evaluar la complejidad.</t>
  </si>
  <si>
    <t xml:space="preserve">Durante enero y marzo no se ha realizado ninguna investigación de origen y causa por parte del grupo especializado de investigación de incendios, sin embargo, el comandante consolidó la causa de cada evento y se encuentra en la base de datos de la UAECOB. </t>
  </si>
  <si>
    <t>(0 / 3) * 100 = 0 % 
2020 (II semestre)= 1
2021 = 1</t>
  </si>
  <si>
    <t>Durante abril, mayo y junio no se realizó ninguna investigación de origen y causa por parte del grupo especializado de investigación de incendios.</t>
  </si>
  <si>
    <t>(0 / 3) * 100 = 0 % 
2020 (II semestre)= 1
2021 = 1
2022 = 0
2022 (II semestre)= 0</t>
  </si>
  <si>
    <t xml:space="preserve">Durante julio, agosto y septiembre no se tuvo conocimiento de incendios forestales de gran complejidad por lo cual no se realizó ninguna investigación del origen y la causa de este tipo de eventos, por parte del equipo de investigación de incendios. </t>
  </si>
  <si>
    <t>En el periodo no se realizaron investigaciones acerca del origen y causas de incendios forestales</t>
  </si>
  <si>
    <t>(0 / 3) * 100 = 0 % 
2020 (II semestre)= 1
2021 = 1
2022 (I semestre)= 3</t>
  </si>
  <si>
    <t xml:space="preserve">En este periodo se llevó a cabo la investigación y la presentación a la comisión del incendio forestal presentado el 2 de febrero de 2023 en </t>
  </si>
  <si>
    <t>En el periodo no se realizaron investigaciones acerca del origen y causas de incendios forestales.</t>
  </si>
  <si>
    <t>Viabilizar la implementación de algunas acciones de prevención y mitigación derivadas de la “Identificación de las zonas de interfaz urbano-forestal en Bogotá D.C., tipologías y acciones de mitigación y prevención de incendios”.</t>
  </si>
  <si>
    <t>Acciones de prevención y mitigación viabilizadas.</t>
  </si>
  <si>
    <t>Sumatoria del número de acciones de prevención y mitigación viabilizadas:</t>
  </si>
  <si>
    <t>3 acciones viabilizadas.</t>
  </si>
  <si>
    <t xml:space="preserve">La SDA socializó con la Comisión Distrital para la Prevención y Mitigación de Incendios Forestales (CDPMIF) la identificación de Zonas de Interfaz Urbano-Forestal, sus tipologías y acciones de prevención y mitigación y, derivado de ello, se determinó desarrollar la “Estrategia de comunicación” como medida de prevención. </t>
  </si>
  <si>
    <t>La SDA diseñó y estructuró la “Estrategia de comunicación” que se podría adelantar desde la Comisión Distrital para la Prevención y Mitigación de Incendios Forestales - CDPMIF en las Zonas de Interfaz Urbano-Forestal (ZIUF), como acción de prevención de incendios forestales. Dicha estrategia será socializada en la sesión de la Comisión de julio de 2021.</t>
  </si>
  <si>
    <t>La SDA socializó en la sesión de julio de la CDPMIF, la “Estrategia de comunicación” que se podría adelantar desde dicha instancia en las Zonas de Interfaz Urbano-Forestal (ZIUF), como una acción de prevención de incendios forestales. Luego de ello, se realizó una reunión viirtual en la cual se definieron los componentes y sus criterios mínimos a desarrollar. A continuación, los avances de cada componente, en el periodo de reporte: 
1. Jornadas de control de retamo con la comunidad: jornada adelantada entre agosto y septiembre de 2021 en el barrio Tihuaque de la localidad de Usme. Entidades participantes: SDA, CAR, IDIGER, JBB y Ejército Nacional.
2. Divulgación: Campaña “MenosIncendiosMásVida”: A pesar de tener listo el material (julio de 2021), su divulgación no se realizó, debido a las precipitaciones por encima de lo normal que se presentaron en la segunda temporada de menos lluvias. Entidades participantes: SDA.
3. Capacitaciones: Realización de sensibilización y capacitación presencial (sep/21) a comunidad de la localidad de Usme, sobre gestión del riesgo por incendio forestal, con énfasis en sus causas y consecuencias ambientales y uno de los aspectos más relevantes que fue el manejo de la especie invasora retamo espinoso. Entidades participantes: SDA y CAR.</t>
  </si>
  <si>
    <t>La SDA culminó la “Estrategia de comunicación”, como una acción de prevención de incendios forestales. En el trimestre, se realizó la segunda jornada de control de retamo con la comunidad, para lo cual se organizó y gestionó la logística necesaria, es decir, se hizo la consecución y recolección de herramientas, elementos y refrigerios. Se contó con el apoyo operativo del Ejército Nacional; así mismo, se hizo la entrega de material divulgativo de la campaña de incendios forestales. Se hizo la eliminación manual del área faltante invadida por retamo, el empaque de residuos vegetales en lonas, su traslado y apilado en el punto de ingreso al predio.Posteriormente se transportaron los residuos al predio La Cascada de la localidad de San Cristóbal y se entregaron al Jardín Botánico de Bogotá para su disposición final. La cantidad total de residuos generados en las dos sesiones fue de 10 m3 aproximadamente (67 lonas y 8 bolsas hechas en polisombra verde).
De otro lado, la SDA identificó como acción de mitigación la “Diversificación de la vegetación con especies de baja combustibilidad en zonas de interfaz urbano forestal o urbano rural”, cuyo proyecto piloto se podría adelantar en una zonas de interfaz. Se generó una propuesta inicial que está en revisión y ajustes, por lo cual no ha sido socializada con la CDPMIF.</t>
  </si>
  <si>
    <t>SDA = 1,2 acciones viabilizadas
(1 acción de prevención + 0,2 acción de mitigación)</t>
  </si>
  <si>
    <t>Acciones de prevención y mitigación viabilizadas = 1,2 acciones viabilizadas
(1 acción de prevención + 0,2 acción de mitigación)</t>
  </si>
  <si>
    <t>La SDA avanzó en la estructuración de un documento con una propuesta de mitigación para la “Diversificación de la vegetación con especies de baja combustibilidad en zonas de interfaz urbano forestal o urbano rural”. Una vez se encuentre finalizada será socializada con la CDPMIF.</t>
  </si>
  <si>
    <t>SDA = 0,5 de avance en  accion viabilizada
(total: 0,7 acción de mitigación)</t>
  </si>
  <si>
    <t>Durante el segundo trimestre de 2022, no se adelantaron por parte de la CAR actividades relacionadas.
La SDA culminó el documento “Plan piloto para mitigar incendios forestales mediante un cinturón verde con especies de baja combustibilidad en una zona de interfaz urbano forestal”. Dicho plan será socializado en la sesión de agosto de la CDPMIF.</t>
  </si>
  <si>
    <t>SDA = 0,2 acción viabilizada
(0,9 acción de mitigación total)</t>
  </si>
  <si>
    <t>La SDA culminó el ajuste del documento“Plan Piloto de Diversificación de la vegetación con especies de baja combustibilidad en zonas de interfaz urbano forestal” elaborado para la Reserva Distrital de Humedal Meandro del Say y lo socializó, en la sesión de septiembre de la CDPMIF. Así mismo, luego de recibir aportes del JB, se realizaron algunas precisiones al documento. 
Adicionalmente, la SDA el 21 de septiembre socializó el Plan ante el Consejo Local de Gestión de Riesgo y Cambio Climático de Fontibón.</t>
  </si>
  <si>
    <t>SDA = 0,1 acción viabilizada
(1 acción de mitigación total)</t>
  </si>
  <si>
    <t>En el periodo, la SDA no realizó acciones relacionadas con esta actividad.</t>
  </si>
  <si>
    <t>Acciones de prevención y mitigación viabilizadas = 2 acciones viabilizadas
(1 acción de prevención + 1 acción de mitigación)</t>
  </si>
  <si>
    <t xml:space="preserve">Incorporar la temática de gestión del riesgo por incendio forestal en las mesas e instancias interinstitucionales, en desarrollo de la revisión del POT, según convocatoria de la SDP. 
</t>
  </si>
  <si>
    <t>Temática de gestión del riesgo por incendio forestal incorporada en mesas e instancias.</t>
  </si>
  <si>
    <t xml:space="preserve">(Número de mesas e instancias de revisión del POT en las que se incorporó la temática / Número total de mesas e instancias de revisión del POT ) * 100 </t>
  </si>
  <si>
    <t>Incorporación en la propuesta de actualización del POT la temática de gestión del riesgo por incendio forestal</t>
  </si>
  <si>
    <t>El IDIGER participó en 2 mesas técnicas realizadas en la CAR, donde se presentó el mapa de amenaza por incendio forestal como parte del proceso de la incorporación de dicha temática en la revisión del POT.
Adicionalmente, se realizó la socialización del mapa de amenaza por incendio forestal a la CDPMIF.
La CAR S realizó acompañamiento técnico para la inclusión de los estudios básicos de riesgo en el proceso de actualización del POT de Bogotá. La CAR adelantó la evaluación y concertación de los estudios ambientales, de fecha 9 de julio de 2021.</t>
  </si>
  <si>
    <t xml:space="preserve">La Alcaldía Mayor de Bogotá le entregó a la CAR la documentación asociada a la propuesta de POT y concertación ambiental, donde está inmerso el tema de gestión de riesgos por incendio forestal, con los lineamientos brindados por IDIGER. </t>
  </si>
  <si>
    <t>Desde el IDIGER se realizó la incorporación de la temática de gestion de riesgo por incendio forestal en la propuesta de actualización del POT, la cual, actualmente se encuentra cursando trámite en el Concejo de Bogotá. 
Por parte de la CAR, se realizó acompañamiento técnico para la inclusión de los estudios básicos de riesgo en el proceso de actualización del POT de Bogotá. Adicionalmente, la CAR adelantó la evaluación y concertación de los estudios ambientales, de fecha 9 de julio de 2021.
CAR: Se acompañó el proceso de concertación de los asuntos ambientales del POT, entre los cuales se incluyeron los Estudios Básicos de Riesgo por incendios forestales.</t>
  </si>
  <si>
    <t>Desde el IDIGER se realizó la incorporación de la temática de gestión de riesgo por incendio forestal en la propuesta de actualización del POT, la cual, fue incluida y adoptada mediante el Decreto 555 de 2021, por el cual se adopta la revisión general del Plan de Ordenamiento Territorial de Bogotá D.C..</t>
  </si>
  <si>
    <t>Temática incluida en el POT: 0</t>
  </si>
  <si>
    <t>Desde el IDIGER se realizó la incorporación de la temática de gestión de riesgo por incendio forestal en la propuesta de actualización del POT, la cual fue incluida y adoptada mediante el Decreto 555 de 2021, por el cual se adopta la revisión general del Plan de Ordenamiento Territorial de Bogotá D.C. 
En el proceso antes mencionado, la CAR hizo el acompañamiento en la concertación de los asuntos ambientales del POT, entre los cuales se incluyeron los Estudios Básicos de Riesgo por incendios forestales.
Lla actividad queda cumplida.</t>
  </si>
  <si>
    <t xml:space="preserve">Desde el IDIGER se realizó la incorporación de la temática de gestión de riesgo por incendio forestal en la propuesta de actualización del POT. Esta actividad ya se cumplió, por lo cual queda cerrada. </t>
  </si>
  <si>
    <t>Actividad cumplida en el II trimestre de 2021.</t>
  </si>
  <si>
    <t>Temática incluida en el POT: SI / NO
SI
(100%)</t>
  </si>
  <si>
    <t>Actividad cumplida en el II trimestre de 2021, por lo tanto, actividad cerrada.</t>
  </si>
  <si>
    <r>
      <t xml:space="preserve">Elaborar un documento técnico con los lineamientos para la silvicultura preventiva de incendios forestales, como mecanismo de reducción del riesgo climático por incendio forestal, para aumentar la capacidad adaptativa y fortalecer la resiliencia ante el cambio climático (artículo 114 del decreto 555 de 2021).
</t>
    </r>
    <r>
      <rPr>
        <b/>
        <sz val="11"/>
        <rFont val="Arial"/>
        <family val="2"/>
      </rPr>
      <t xml:space="preserve">
*Esta actividad se agregó en la sesión ordinaria del 7 de abril de 2022.</t>
    </r>
  </si>
  <si>
    <t>SDA
IDIGER</t>
  </si>
  <si>
    <t>Documento técnico con los lineamientos para la reducción del riesgo por incendio forestal.</t>
  </si>
  <si>
    <t>Porcentaje de avance en la elaboración del documento técnico.</t>
  </si>
  <si>
    <t>Documento técnico con los lineamientos para la reducción del riesgo por incendio forestal  elaborado al 100%</t>
  </si>
  <si>
    <t>La SDA coordinó y participó en cinco mesas de trabajo (28 de abril, 12 y 31 de mayo, 13 y 28 de junio) con el Jardín Botánico José Celestino Mutis, el IDIGER y la UAECOB (esta última solo participó en la primera), con el propósito de acordar los parámetros para generar los lineamientos de silvicultura preventiva por incendio forestal. Según el Decreto 555/21, la responsabilidad es del Jardín Botánico, con el apoyo de la SDA y del IDIGER, por lo cual se determinó proceder en el marco de una mesa de trabajo.
Presentación ante la SDA y el IDIGER de la estructura del documento técnico y avance en los lineamientos para silvicultura preventiva por incendio forestal, por parte del JBB.</t>
  </si>
  <si>
    <t>Para avanzar en los “Lineamientos para silvicultura preventiva por incendios forestales”, según el requerimiento del artículo 114 del Decreto 555 de 2021, se adelantaron las siguientes actividades:
* El JBB presentó ante la CDPMIF los lineamientos y avanzó en la consolidación del documento, de acuerdo con los aportes recibidos por parte de la SDA, el IDIGER, la CAR y la UDFJC. 
* Se realizaron dos mesas de trabajo (11 de julio y 1 de septiembre) entre el Jardín Botánico José Celestino Mutis (JB), el Instituto Distrital de Gestión de Riesgos y Cambio Climático (IDIGER), la Corporación Autónoma Regional de Cundinamarca (CAR)  y la Secretaría Distrital de Ambiente (SDA), para precisar el enfoque de los lineamientos.</t>
  </si>
  <si>
    <t>* Se realizó una mesa de trabajo (22 de noviembre) entre el Jardín Botánico José Celestino Mutis (JB), la Corporación Autónoma Regional de Cundinamarca (CAR)  y la Secretaría Distrital de Ambiente (SDA), para revisar la versión ajustada del documento.
* El JB ajustó y consolidó la versión final de los "LINEAMIENTOS PARA SILVICULTURA PREVENTIVA POR INCENDIO FORESTAL. MANEJO DE ESPECIES PIRÓFITAS EN EL MARCO DE PROYECTOS URBANÍSTICOS O DE INFRAESTRUCTURA" y lo presentó en la última sesión de la CDPMIF del 2022, en la cual fue aprobado el documento.
La SDA revisó y generó observaciones a las últimas versiones del mencionado documento de Lineamientos de silvicultura preventiva y las explicó en la mesa de trabajo que se realizó con el Jardín Botánico José Celestino Mutis (JB) y con la CAR.</t>
  </si>
  <si>
    <t>El JBB envió a la SDA el documento técnico soporte y el proyecto de resolución, mediante oficio radicado el 09/03/2023, para dar continuidad al proceso desde la Dirección de Planeación y Sistemas de Información Ambiental.</t>
  </si>
  <si>
    <t xml:space="preserve">El JB elaboró el documento técnico en 2022, el cual fue aprobado por la CDPMIF. En 2023 se viene gestionando su adopción mediante Resolución de la SDA, para lo cual el JB ha generado los soportes requeridos.
En el segundo trimestre, la SDA revisó y ajustó el proyecto de resolución de adopción de los “Lineamientos de silvicultura preventiva de especies pirófitas en el marco de proyectos urbanísticos o de infraestructura”, y remitió al JB los documentos para su ajuste. </t>
  </si>
  <si>
    <t>Suministrar mensualmente el pronóstico del tiempo y de las condiciones climáticas para la ocurrencia de incendios forestales.</t>
  </si>
  <si>
    <t>100% de las sesiones ordinarias de la CDPMIF realizadas, con pronóstico del tiempo y de las condiciones climáticas.</t>
  </si>
  <si>
    <t>Durante el periodo se elaboraron y presentaron en cada una de las 3 sesiones ordinarias el pronóstico del tiempo y las condiciones para la ocurrencia de incendios de cobertura vegetal</t>
  </si>
  <si>
    <t>Durante el periodo se elaboraron y presentaron en cada una de las 3 sesiones ordinarias el pronostico del tiempo y las condiciones para la ocurrencia de incendios de cobertura vegetal</t>
  </si>
  <si>
    <t>Durante el tercer trimestre de 2021 se elaboraron y presentaron en cada una de las sesiones ordinarias el pronostico del tiempo y las condiciones para la ocurrencia de incendios de cobertura vegetal para un total de 2 presentaciones durante el trimestre</t>
  </si>
  <si>
    <t>Durante el cuarto trimestre de 2021 se elaboraron y  socailizaron presentaciones de  pronóstico del tiempo y las condiciones para la ocurrencia de incendios de cobertura vegetal  en dos de las tres  las sesiones para un total de 2 presentaciones.</t>
  </si>
  <si>
    <t>(16/17)=94%</t>
  </si>
  <si>
    <t>(16/17) = 94%</t>
  </si>
  <si>
    <t>Durante el periodo se elaboraron y presentaron en cada una de las 3 sesiones ordinarias el pronóstico del tiempo y las condiciones para la ocurrencia de incendios de cobertura vegetal.</t>
  </si>
  <si>
    <t>(3/12)*100 = 25%</t>
  </si>
  <si>
    <t>Durante el periodo se elaboraron y presentaron en cada una de las 3 sesiones ordinarias el pronóstico del tiempo y las condiciones para la ocurrencia de incendios forestales.</t>
  </si>
  <si>
    <t>(3/3)*100 = 100%</t>
  </si>
  <si>
    <t>Se elaboraron y presentaron en cada una de las tres sesiones ordinarias, el pronóstico del tiempo y las condiciones para la ocurrencia de incendios forestales.</t>
  </si>
  <si>
    <t>(12/12)*100 =100%</t>
  </si>
  <si>
    <t>Durante el primer trimestre se elaboraron y presentaron en las dos sesiones ordinarias de la Comisión, el pronóstico del tiempo y las condiciones para la ocurrencia de incendios forestales.</t>
  </si>
  <si>
    <t>(2/2)*100 = 100%</t>
  </si>
  <si>
    <t>El IDEAM suministró mensualmente, en las sesiones de la CDPMIFm, el pronóstico del tiempo y de las condiciones climáticas.</t>
  </si>
  <si>
    <t>Cumplimiento en la generación de boletines y alertas</t>
  </si>
  <si>
    <t>(No. de boletines emitidos / 365) * 100 
(No. de alertas publicadas/ No. de alertas generadas)</t>
  </si>
  <si>
    <t>Del 1 de enero al 31 de marzo se han emitido 90 boletines diarios boletines de alerta</t>
  </si>
  <si>
    <t>Del 1 de abril al 30 de junio se han emitido 181 boletines diarios boletines de alerta</t>
  </si>
  <si>
    <t>Del 1 de julio al 30 de septiembre se emiterion 92 boletines diarios de incendios</t>
  </si>
  <si>
    <t>(273/365)*100 = 75%</t>
  </si>
  <si>
    <t>Del 1 de enero al 31 de marzo se emiterion 90 boletines diarios de incendios forestales.</t>
  </si>
  <si>
    <t>(90/365)*100 = 25%</t>
  </si>
  <si>
    <t>El IDEAM ha cumplido con la emisión de boletines díarios (91 para el trimestre), de acuerdo con lo programado.</t>
  </si>
  <si>
    <t>(91/365)*100 = 25%</t>
  </si>
  <si>
    <t>El IDEAM para el  IV tirmestre ha emitido 91 boletines díarios, de acuerdo con lo programado.</t>
  </si>
  <si>
    <t>(365/365)*100 =100%</t>
  </si>
  <si>
    <t>Durante el I trimestre se elaboraron y emitieron 90 boletines.</t>
  </si>
  <si>
    <t>El IDEAM realizó el monitoreo de las condiciones meteorològicas asociadas a incendios forestales y generó boletines de alerta cuando fue necesario.</t>
  </si>
  <si>
    <t>(181/365)*100 = 50%</t>
  </si>
  <si>
    <t>Intervenir la cobertura vegetal siguiendo los parámetros establecidos en la "Guía para la Intervención en Ecosistemas Andinos como Mecanismo de Mitigación de Incendios Forestales".</t>
  </si>
  <si>
    <t>SDA
IDIGER
JBB
IDRD</t>
  </si>
  <si>
    <t>Áreas de cobertura vegetal intervenidas.</t>
  </si>
  <si>
    <t>Metros cuadrados</t>
  </si>
  <si>
    <t>Sumatoria de m2 de cobertura vegetal intervenidos para la mitigación de incendios forestales</t>
  </si>
  <si>
    <r>
      <t>1.000 m</t>
    </r>
    <r>
      <rPr>
        <vertAlign val="superscript"/>
        <sz val="11"/>
        <rFont val="Arial"/>
        <family val="2"/>
      </rPr>
      <t>2</t>
    </r>
    <r>
      <rPr>
        <sz val="11"/>
        <rFont val="Arial"/>
        <family val="2"/>
      </rPr>
      <t xml:space="preserve"> de cobertura vegetal intervenidos.</t>
    </r>
  </si>
  <si>
    <t>12900 m2</t>
  </si>
  <si>
    <t xml:space="preserve">En el periodo no se realizaron acciones relacionadas con esta actividad. </t>
  </si>
  <si>
    <t xml:space="preserve">Para identificar necesidades en reducción del riesgo por incendio forestal (despeje de caminos) y preparar para las emergencias algunos senderos de los cerros orientales, se adelantaron las siguientes visitas conjuntas entre la UAECOB, la CAR y la SDA: 
- Sendero Guadalupe – Aguanoso (noviembre 23).
- 	Sendero Matarredonda - Alto de La Viga (noviembre 24).
- Vereda El Verjón - Monserrate - Alto del Águila - Tanques del Silencio (diciembre 6). 
En los recorridos se identificaron árboles y troncos caídos que obstaculizan el tránsito, por lo cual la SDA solicitó a la EAAB-ESP y al IDRD su retiro. </t>
  </si>
  <si>
    <r>
      <t>Áreas de cobertura vegetal intervenidas = 12.900 m</t>
    </r>
    <r>
      <rPr>
        <vertAlign val="superscript"/>
        <sz val="11"/>
        <rFont val="Arial"/>
        <family val="2"/>
      </rPr>
      <t>2</t>
    </r>
  </si>
  <si>
    <r>
      <t>0 m</t>
    </r>
    <r>
      <rPr>
        <vertAlign val="superscript"/>
        <sz val="11"/>
        <rFont val="Arial"/>
        <family val="2"/>
      </rPr>
      <t>2</t>
    </r>
  </si>
  <si>
    <t>La SDA participó en la identificación de combustibles sobre el sendero alterno de Monserrate, en el marco del Puesto de Mando Unificado (PMU) de Semana Santa, instalado en el cerro de Monserrate el 10 de abril de 2022. Se efectuó un recorrido por el mencionado sendero, por parte de las diferentes entidades que integraron el PMU, cruzando el Alto del Águila hasta los Tanques del Silencio. Durante dicho recorrido se identificaron los obstáculos que dificultaban el paso, las áreas que requerían la demarcación y el cerramiento correspondiente y se verificó que no existía material combustible (árboles o troncos caídos) sobre el sendero, con el cual se facilitara la propagación del fuego, en caso de presentarse.</t>
  </si>
  <si>
    <t xml:space="preserve">En el periodo la SDA no realizó acciones relacionadas con esta actividad.
De acuerdo con lo aprobado en la sesión de julio de 2022 de la Comisión Distrital para la Prevención y Mitigación de Incendios Forestales, el IDRD y el JBB ya no harán parte de esta actividad. </t>
  </si>
  <si>
    <t>La SDA acompañó el recorrido por el sendero del Cerro El Zuque que conduce a Ubaque, en la localidad de San Cristóbal, realizado con personal de la CAR, la UAECOB y el IDIGER, con el propósito de identificar combustibles en el sendero. En el recorrido se encontraron obstáculos y se evidenció que el camino está invadido por un complejo de retamo espinoso, el cual impediría el paso de organismos de socorro y facilitaría la propagación del fuego. El informe de la SDA fue entregado a la UAECOB para su complemento, con el fin de remitirlo luego a la Alcaldía Local.</t>
  </si>
  <si>
    <r>
      <t>12.900 m</t>
    </r>
    <r>
      <rPr>
        <vertAlign val="superscript"/>
        <sz val="11"/>
        <rFont val="Arial"/>
        <family val="2"/>
      </rPr>
      <t>2</t>
    </r>
  </si>
  <si>
    <t>En el marco de los compromisos de la Mesa de Trabajo para el Manejo de Emergencias y Desastres, la SDA realizó en marzo las siguientes actividades preparatorias para la temporada de Semana Santa 2023:
* Asistencia a las tres reuniones convocadas por el IDIGER (7, 29 y 31 de marzo), en las cuales se revisaron las acciones a desarrollar, se establecieron recorridos por algunos senderos que conducen a los principales Santuarios de Bogotá y se presentó la versión final del plan de acción para la Semana Santa. 
* Participación en el recorrido efectuado el 14 de marzo por el sendero principal y alterno de Monserrate. En dicho recorrido se identificaron las áreas que requerían la demarcación y el cerramiento correspondiente; así mismo, se verificó que existía material combustible (retamo espinoso, árboles o troncos caídos) sobre el sendero, con el cual se facilitaría la propagación del fuego, en caso de presentarse.
* Participación del recorrido efectuado el 28 de marzo por el Santuario Nuestra Señora de la Peña e Iglesia Virgen de Guadalupe. En el recorrido se identificaron los obstáculos que dificultan el paso y generan riesgo; así mismo, se planeó la organización y logística para los días santos, con el fin de responder ante cualquier emergencia que se pueda presentar por aglomeración de personas.</t>
  </si>
  <si>
    <t>0 m2</t>
  </si>
  <si>
    <t>Desarrollar proyectos de investigación para el control de especies pirogénicas, como el complejo de retamos, entre otras, en el Distrito Capital.</t>
  </si>
  <si>
    <t>SDA
CAR
PNN
IDRD
EAB-ESP
IDIGER
 UDFJC</t>
  </si>
  <si>
    <t>Sumatoria del número de proyectos de investigación para el control de especies pirogénicas.</t>
  </si>
  <si>
    <r>
      <t xml:space="preserve">En la Subdirección Científica del JBB, se realizó la planificación de los procesos de investigación a desarrollar durante la vigencia 2021, en donde se contempla un estudio asociado a los rasgos funcionales de la especie pirogénica </t>
    </r>
    <r>
      <rPr>
        <i/>
        <sz val="11"/>
        <rFont val="Arial"/>
        <family val="2"/>
      </rPr>
      <t>Ulex europaeus.</t>
    </r>
  </si>
  <si>
    <r>
      <t xml:space="preserve">Por parte del JBB, se revisó de información de dos áreas de invasión de </t>
    </r>
    <r>
      <rPr>
        <i/>
        <sz val="11"/>
        <rFont val="Arial"/>
        <family val="2"/>
      </rPr>
      <t>Ulex europaeus</t>
    </r>
    <r>
      <rPr>
        <sz val="11"/>
        <rFont val="Arial"/>
        <family val="2"/>
      </rPr>
      <t>, donde en años anteriores se establecieron 5 parcelas de 10m</t>
    </r>
    <r>
      <rPr>
        <vertAlign val="superscript"/>
        <sz val="11"/>
        <rFont val="Arial"/>
        <family val="2"/>
      </rPr>
      <t>2</t>
    </r>
    <r>
      <rPr>
        <sz val="11"/>
        <rFont val="Arial"/>
        <family val="2"/>
      </rPr>
      <t xml:space="preserve"> en diferentes altitudes por zona, en las cuales se determinó la abundancia de especies nativas y de </t>
    </r>
    <r>
      <rPr>
        <i/>
        <sz val="11"/>
        <rFont val="Arial"/>
        <family val="2"/>
      </rPr>
      <t>Ulex europaeus</t>
    </r>
    <r>
      <rPr>
        <sz val="11"/>
        <rFont val="Arial"/>
        <family val="2"/>
      </rPr>
      <t xml:space="preserve"> y se inició la medición de rasgos funcionales de 100 individuos de la especie invasora, donde se determino el número de semillas por zona de muestreo y altitud.</t>
    </r>
  </si>
  <si>
    <t>El JBB avanzó en la medición de rasgos funcionales asociados a biomasa como la densidad de madera (Db), el contenido radicular de materia seca (CRMS) y el grosor foliar (Gf) para 100 individuos de Ulex europaeus. También, se determinó el área foliar (AF) y área foliar especifica (AFS), y se realizó la búsqueda de nuevas áreas de invasión en la localidad de Usme.</t>
  </si>
  <si>
    <r>
      <t xml:space="preserve"> 
En la sesión ordinaria de diciembre se acordó realizar al interior de la CDPMIF una mesa de trabajo para formular un plan de acción para el manejo del retamo en el Distrito Capital y direccionar esfuerzos financieros.
Adicionalmente, se decidió continuar con el trabajo de investigación en restauración ecológica en el predio San Dionisio, como proyecto piloto en una zona afectada por incendio forestal.
El JBB finalizó la toma y procesamiento de los rasgos funcionales de </t>
    </r>
    <r>
      <rPr>
        <i/>
        <sz val="11"/>
        <rFont val="Arial"/>
        <family val="2"/>
      </rPr>
      <t>Ulex europaeus</t>
    </r>
    <r>
      <rPr>
        <sz val="11"/>
        <rFont val="Arial"/>
        <family val="2"/>
      </rPr>
      <t xml:space="preserve"> y avanzó en el análisis de datos y la consolidación del documento de investigación. Como resultado principal, se evidenció que la especie presenta variabilidad a lo largo del gradiente altitudinal en los rasgos de semilla.</t>
    </r>
  </si>
  <si>
    <t>El JBB formuló un proyecto de investigación asociado a la evaluación de rasgos funcionales de especies leñosas con potencial invasor asociados con la inflamabilidad, en el Parque Nacional Enrique Olaya Herrera.</t>
  </si>
  <si>
    <r>
      <t>Continuación del proyecto de investigación:</t>
    </r>
    <r>
      <rPr>
        <b/>
        <sz val="11"/>
        <rFont val="Arial"/>
        <family val="2"/>
      </rPr>
      <t xml:space="preserve"> "Evaluación de rasgos funcionales de especies leñosas con potencial invasor asociados con la inflamabilidad en el Parque Nacional Enrique Olaya Herrera, Bogotá D.C.":</t>
    </r>
    <r>
      <rPr>
        <sz val="11"/>
        <rFont val="Arial"/>
        <family val="2"/>
      </rPr>
      <t xml:space="preserve"> se realizó el trazado de 15 transectos en tres coberturas, el levantamiento de información de la vegetación y análisis ecológicos, la priorización de las especies por tipo de cobertura: arbustal abierto (</t>
    </r>
    <r>
      <rPr>
        <i/>
        <sz val="11"/>
        <rFont val="Arial"/>
        <family val="2"/>
      </rPr>
      <t>Pittosporum undulatum</t>
    </r>
    <r>
      <rPr>
        <sz val="11"/>
        <rFont val="Arial"/>
        <family val="2"/>
      </rPr>
      <t xml:space="preserve">, </t>
    </r>
    <r>
      <rPr>
        <i/>
        <sz val="11"/>
        <rFont val="Arial"/>
        <family val="2"/>
      </rPr>
      <t>Genista monspessulana y</t>
    </r>
    <r>
      <rPr>
        <sz val="11"/>
        <rFont val="Arial"/>
        <family val="2"/>
      </rPr>
      <t xml:space="preserve"> </t>
    </r>
    <r>
      <rPr>
        <i/>
        <sz val="11"/>
        <rFont val="Arial"/>
        <family val="2"/>
      </rPr>
      <t>Ulex europaeus</t>
    </r>
    <r>
      <rPr>
        <sz val="11"/>
        <rFont val="Arial"/>
        <family val="2"/>
      </rPr>
      <t>), arbustal denso (</t>
    </r>
    <r>
      <rPr>
        <i/>
        <sz val="11"/>
        <rFont val="Arial"/>
        <family val="2"/>
      </rPr>
      <t>Acacia decurrens</t>
    </r>
    <r>
      <rPr>
        <sz val="11"/>
        <rFont val="Arial"/>
        <family val="2"/>
      </rPr>
      <t xml:space="preserve">, </t>
    </r>
    <r>
      <rPr>
        <i/>
        <sz val="11"/>
        <rFont val="Arial"/>
        <family val="2"/>
      </rPr>
      <t>Fuchsia boliviana y</t>
    </r>
    <r>
      <rPr>
        <sz val="11"/>
        <rFont val="Arial"/>
        <family val="2"/>
      </rPr>
      <t xml:space="preserve"> </t>
    </r>
    <r>
      <rPr>
        <i/>
        <sz val="11"/>
        <rFont val="Arial"/>
        <family val="2"/>
      </rPr>
      <t>A. melanoxylon</t>
    </r>
    <r>
      <rPr>
        <sz val="11"/>
        <rFont val="Arial"/>
        <family val="2"/>
      </rPr>
      <t>) y nativas bajo exóticas (</t>
    </r>
    <r>
      <rPr>
        <i/>
        <sz val="11"/>
        <rFont val="Arial"/>
        <family val="2"/>
      </rPr>
      <t>Eucalyptus globulus</t>
    </r>
    <r>
      <rPr>
        <sz val="11"/>
        <rFont val="Arial"/>
        <family val="2"/>
      </rPr>
      <t xml:space="preserve">, </t>
    </r>
    <r>
      <rPr>
        <i/>
        <sz val="11"/>
        <rFont val="Arial"/>
        <family val="2"/>
      </rPr>
      <t>P. undulatum y</t>
    </r>
    <r>
      <rPr>
        <sz val="11"/>
        <rFont val="Arial"/>
        <family val="2"/>
      </rPr>
      <t xml:space="preserve"> </t>
    </r>
    <r>
      <rPr>
        <i/>
        <sz val="11"/>
        <rFont val="Arial"/>
        <family val="2"/>
      </rPr>
      <t>Impatiens sodenii</t>
    </r>
    <r>
      <rPr>
        <sz val="11"/>
        <rFont val="Arial"/>
        <family val="2"/>
      </rPr>
      <t>), muestreos de biomasa y su respectivo procesamiento en el laboratorio, paralelamente con el registro de la temperatura ambiental en campo.</t>
    </r>
  </si>
  <si>
    <r>
      <t xml:space="preserve">Continuación del proyecto de investigación: </t>
    </r>
    <r>
      <rPr>
        <b/>
        <sz val="11"/>
        <rFont val="Arial"/>
        <family val="2"/>
      </rPr>
      <t>"Evaluación de rasgos funcionales de especies leñosas con potencial invasor asociados con la inflamabilidad en el Parque Nacional Enrique Olaya Herrera, Bogotá D.C.":</t>
    </r>
    <r>
      <rPr>
        <sz val="11"/>
        <rFont val="Arial"/>
        <family val="2"/>
      </rPr>
      <t xml:space="preserve"> continuó el muestreo y procesamiento de biomasa de las especies priorizadas, la depuración de los datos de rasgos funcionales y de la información climática del área de estudio, a partir de datos abiertos del IDEAM.</t>
    </r>
  </si>
  <si>
    <t>Consolidación del informe final de la investigación titulada "Evaluación de rasgos funcionales de especies leñosas con potencial invasor asociados con la inflamabilidad en el Parque Nacional Enrique Olaya Herrera, Bogotá D.C.".</t>
  </si>
  <si>
    <t>Se formuló el proyecto de investigación "Evaluación experimental de la inflamabilidad de algunas especies de plantas exóticas con potencial invasor en un área intervenida con fines de restauración ecológica en los Cerros Orientales de Bogotá D.C"</t>
  </si>
  <si>
    <t>Avance del proyecto de investigación "Evaluación experimental de la inflamabilidad de algunas especies de plantas exóticas con potencial invasor en un área intervenida con fines de restauración ecológica en los Cerros Orientales de Bogotá D.C", con la estimación de los rasgos funcionales priorizados y las pruebas de inflamabilidad.
La CAR no desarrollo actividades relacionadas.</t>
  </si>
  <si>
    <t>SDA
IDIGER
JBB
IDRD
EAAB</t>
  </si>
  <si>
    <t>Áreas intervenidas para el control del complejo de retamo.</t>
  </si>
  <si>
    <t>Sumatoria del número de hectáreas intervenidas para el control de retamo.</t>
  </si>
  <si>
    <t>70 hectáreas intervenidas por control de retamo.
Nota: diferenciar en el reporte, el control inicial del mantenimiento.</t>
  </si>
  <si>
    <t>Control inicial: 0,52+0,76 = 1,28 ha
Mantenimiento: 20,27+11,39 = 31,66 ha</t>
  </si>
  <si>
    <t>La SDA realizó visitas de verificación para priorizar áreas a intervenir en 2021, para control inicial de retamo o mantenimiento de áreas ya intervenidas.</t>
  </si>
  <si>
    <t>En el marco del Convenio Interadministrativo SDA-20202457, la SDA priorizó el futuro Parque Metropolitano La Arboleda y el área de Aguas Claras, predio de Compensar de la localidad de San Cristóbal, con el propósito de hacer el control inicial de retamo y/o el mantenimiento de áreas anteriormente intervenidas para dicho control. 
El 02/06/21, la SDA realizó visita al futuro Parque Metropolitano La Arboleda, para verificar el estado actual del predio, luego de lo cual se realizó mesa de trabajo en la que se definieron los sectores a intervenir por mantenimiento de control de retamo. Dicha intervención iniciará en julio de 2021.
Adicionalmente, en el marco del mencionado Convenio, se realizó enriquecimiento vegetal en las quebradas Los Verjones (plantación de 222 árboles) y Aguas Claras (plantación de 320 plantas). Lo anterior, con el propósito de competir con las franjas de retamo espinoso que se encuentran establecidas en las rondas hídricas de las mencionasas quebradas.</t>
  </si>
  <si>
    <t>En el marco de la jornada comunitaria de control de retamo de la “Estrategia de comunicación”, se intervieron 0,104 ha invadidas por retamo espinoso en un predio del barrio Tihuaque de la localidad de Usme.
En septiembre, la SDA visitó el Parque Nacional Enrique Olaya Herrera - PNEOH, con el propósito de verificar el estado de las áreas anteriormente intervenidas por control de retamo. Como resultado, se evidenció la necesidad de realizar mantenimient</t>
  </si>
  <si>
    <t>Control inicial: 0,52+0,76+0,104 = 1,384 ha
Mantenimiento: 20,27+11,39 = 31,66 ha</t>
  </si>
  <si>
    <t>En el marco de la jornada comunitaria de control de retamo de la “Estrategia de comunicación”, en octubre se intervieron 0,73 ha invadidas por retamo espinoso en un predio del barrio Tihuaque de la localidad de Usme.
La SDA visitó las Quebradas Los Toches, Los Verejones, Pilar y Aguas Claras, con el propósito de verificar el estado de las rondas hídricas y se evidenció que requieren intervención para el control de retamo.</t>
  </si>
  <si>
    <t>Control inicial: 0,52+0,76+0,104+0,73 = 2,114 ha
Mantenimiento: 20,27+11,39 = 31,66 ha</t>
  </si>
  <si>
    <t>La CAR participó activamente en las reuniones de la mesa de control de retamo realizadas en el Jardín Botánico José Celestino Mutis, en las que se ha enviado la información solicitada respecto a las actuaciones de la Corporación frente al manejo de la especie. Los principales proyectos desarrollados corresponden al Convenio 2569-2021 suscrito entre la CAR, EAAB y UD, en el que se está realizando la actualización de coberturas vegetales de predios de la EAAB, incluida la invasión de retamo espinoso; y cuenta con insumos del convenio 1837-2017 con la PUJ.</t>
  </si>
  <si>
    <t>La SDA adelantó el mantenimiento de áreas anteriormente intervenidas para el control de retamo en 172,62 hectáreas (ha), distribuidas en: sector de Aguas Claras (predio Compensar): 5,22 ha; Parque Nacional Enrique Olaya Herrera: 137,85 ha; futuro Parque Metropolitano La Arboleda: 29,55 ha.</t>
  </si>
  <si>
    <t>SDA: Mantenimiento: 172,62 ha</t>
  </si>
  <si>
    <t xml:space="preserve">En el periodo la SDA no realizó acciones relacionadas con esta actividad.
De acuerdo con lo aprobado en la sesión de julio de 2022 de la Comisión Distrital para la Prevención y Mitigación de Incendios Forestales, el IDRD ya no hará parte de esta actividad. </t>
  </si>
  <si>
    <t>Control inicial: 0,52+0,76+0,104+0,73 = 2,114 ha
Mantenimiento: 20,27+11,39 + 172,62 = 204,28 ha</t>
  </si>
  <si>
    <t>En el marco de los compromisos de la Mesa de Trabajo para el Manejo de Emergencias y Desastres, la SDA participó en el recorrido efectuado el 14 de marzo por el sendero principal y alterno de Monserrate en el que se identificaron las áreas que requerían la demarcación y el cerramiento correspondiente; así mismo, se verificó que existía material combustible (retamo espinoso, árboles o troncos caídos) sobre el sendero, con el cual se facilitaría la propagación del fuego, en caso de presentarse.</t>
  </si>
  <si>
    <t>Implementar procesos de capacitación comunitaria para la gestión del riesgo por incendio forestal en la Localidad de Sumapaz, articulada al Consejo Local de Gestión de Riesgos y Cambio Climático.</t>
  </si>
  <si>
    <t>IDIGER
PNN
CAR
SDA
SDG
GRUCA</t>
  </si>
  <si>
    <t>Procesos de capacitación comunitaria implementados en Sumapaz.</t>
  </si>
  <si>
    <t>Sumatoria del número de procesos de capacitación comunitaria implementados.</t>
  </si>
  <si>
    <t xml:space="preserve">3 procesos de capacitación comunitaria </t>
  </si>
  <si>
    <t>0 procesos de capacitación comunitaria</t>
  </si>
  <si>
    <t>En el periodo no se realizaron acciones relacionadas con esta actividad, por parte de la UAECOB.</t>
  </si>
  <si>
    <t>El día 3 de junio del 2021 en Parque Nacional Natural Sumapaz participó en el "taller de gestión del riesgo, conceptos básicos y efectos del cambio climático en el ecosistema de páramo" con la charla virtual sobre "análisis del riesgo en los Parques Nacionales Naturales de Colombia", en el marco de la celebración de la semana ambiental de la localidad de Sumapaz, en articulación con el Consejo Local de Gestión de Riesgo y Cambio Climático de esta localidad.  El objetivo de este taller fue en dar a conocer a la comunidad de la localidad de Sumapaz conceptos básicos de gestión de riesgos en relación con los escenarios de riesgos priorizados para esta localidad donde se incluye el escenario de riesgo por incendios forestales. 
Por otra parte, La CAR aclara que esta actividad no se ha adelantado durante el primer semestre de 2021, debido que para el año 2019 se realizaron los acercamientos correspondientes y la articulación con el CLGR de la Localidad de Sumapaz, el Comité Ambiental Local CAL y se visitaron las Instituciones Educativas Juan de la Cruz Varela y Jaime Garzón y reuniones con algunos líderes, presentando el proceso de formación en Gestión de Riesgo y Cambio Climático promovido desde la Dirección de Cultura Ambiental y Servicio al Ciudadano CAR, sin lograr espacios para su desarrollo por lo que se definió desistir de la intervención en la Localidad hasta la fecha.
Asimismo, en mayo, la UAECOB participó en el primer Consejo Local de Seguridad realizado en las instalaciones de la Alcaldía Local de Sumapaz, en el corregimiento de Betania, donde participaron entidades como la Policía Metropolitana de Bogotá, la Personería, el Ejército Nacional de Colombia y la Secretaría de Seguridad del Distrito. Es relevante señalar que este encuentro se realizó con el objetivo de generar propuestas de seguridad en conjunto, compartir algunos recursos de infraestructura, determinar y señalar los predios de cada entidad y generar reconocimiento de las áreas a trabajar por las mismas. Esta mesa de trabajo permitió seguir adelantando estudios de exploración, por parte de la UAECOB, previo a la construcción de la futura estación que se tiene proyectada - con enfoque forestal -, para dar respuesta a la necesidad de esta localidad.</t>
  </si>
  <si>
    <t>1 proceso de capacitación comunitaria</t>
  </si>
  <si>
    <t>Por parte de la CAR, se realizaron los acercamientos  correspondientes y la articulación con el CLGR de la Localidad de Sumapaz, el Comité Ambiental Local CAL y se visitaron las Instituciones Educativas  Juan de la Cruz Varela y Jaime Garzón  y reuniones con algunos líderes, presentando el proceso de formación en Gestión de Riesgo y Cambio Climático promovido desde la Dirección de Cultura Ambiental y Servicio al Ciudadano CAR, sin lograr espacios para su desarrollo por lo que se definió con la Dirección Regional Bogotá La Calera desistir de la intervención en la Localidad para el tercer y cuarto trimestre de 2021.</t>
  </si>
  <si>
    <t>4 procesos de capacitación comunitaria</t>
  </si>
  <si>
    <t>La UAECOB realizó un curso de bomberitos en la localidad de Sumapaz, el 22 de marzo, en el Colegio Juan de la Cruz Valera, donde se beneficiaron 330 estudiantes, desde segundo de primaria hasta bachillerato. En este curso se dialogó, entre otras cosas, sobre la prevención de incendios forestales y el cuidado de los recursos naturales.
Por su parte, la CAR realizó 3 mesas de trabajo con el Consejo Local de Sumapaz, en el que ha trabajado con los directivos de la IED Erasmo Valencia y íideres locales, con el objetivo de concertar el desarrollo de los encuentros de formación en conocimiento de gestión del riesgo, para realizarlos durante 2022.</t>
  </si>
  <si>
    <t>Desde la UAECOB se realizaron las siguientes jornadas en la localidad de Sumapaz, con la temática denominada Semilleros de Gestión del Riesgo:
El 27 de abril en el colegio Erazmo Valenzuela.
El 24 de mayo en el colegio Tunal Alto.
Cada jornada contó con la participación de más de cien personas, entre estudiantes y docentes.
La CAR continuó el proceso de articulación con los miembros del Consejo Local de Gestión de Riesgos de Sumapaz; para el segundo trimestre de 2022 se realizaron tres mesas de trabajo, invitando a directivos de la IED Erasmo Valencia y a líderes locales. En mayo se logró trazar un cronograma que se desarrolalrá desde julio a septiembre.</t>
  </si>
  <si>
    <t>En el trimestre a UAECOB no implementó procesos de capacitación comunitaria para la gestión del riesgo por incendio forestal en la localidad de Sumapaz.
Pese a que en el segundo trimestre de 2022 se había trazado un cronograma de actividades para ejecutar en el tercer trimestre por parte de la CAR, las convocatorias a las comunidades para el desarrollo del proceso de formación para el conocimiento en Gestión de Riesgos y Cambio Climático, no fueron acogidas, ya que a pesar de que la Corporación hizo presencia en los espacios de socialización, previamente acordados, la comunidad no manifestó interés en la participación del proceso.</t>
  </si>
  <si>
    <t>Para el cuarto trimestre de 2022, la CAR participó en la feria interinstitucional del mes de la reducción del riesgo en la IED Jaime Garzón, con el stand de Gestión del Riesgo y Cambio Climático. (Herramientas didácticas y pedagógicas, con contenidos en conocimiento de Gestión del Riesgo, Cambio Climático y promoción de buenas prácticas ambientales). Beneficiarios 70 estudiantes.</t>
  </si>
  <si>
    <t>8 procesos de capacitación comunitaria</t>
  </si>
  <si>
    <t>No se ha avanzado en esta actividad durante el periodo de reporte.
La CAR en el mes de marzo socializó ante los miembros del CLGR CC  de Sumapaz el proceso de formación para el conocimiento en Gestión de Riesgo y Cambio Climático en escenarios de Incendios Forestales; dirigido al entorno institucional, escolar y comunitario, resaltando en este espacio la disposición de aunar esfuerzos en los procesos de focalización de grupos poblacionales , convocatoria y desarrollo de encuentros de formación en los territorios priorizados para el escenario de Incendios Forestales.</t>
  </si>
  <si>
    <t>CAR = 0</t>
  </si>
  <si>
    <t>Durante este trimestre la UAECOB no realizó procesos de capacitación.
Durante el segundo trimestre de 2023, no se adelantaron por parte de la CAR actividades relacionadas.</t>
  </si>
  <si>
    <t xml:space="preserve">Adelantar procesos de educación sobre la Gestión de Riesgo por Incendio Forestal a nivel comunitario, agropecuario o educativo.                          </t>
  </si>
  <si>
    <t>GRUCA</t>
  </si>
  <si>
    <t>Procesos de educación adelantados.</t>
  </si>
  <si>
    <t>24 procesos de educación
Nota: en el reporte, también indicar número de personas capacitadas.</t>
  </si>
  <si>
    <t>Número de procesos realizados: 4 
Número de personas capacitadas: 228</t>
  </si>
  <si>
    <t>La SDA organizó y realizó una capacitación virtual sobre Gestión del Riesgo por Incendio Forestal dirigida a la comunidad en general. La jornada se llevó a cabo el 25 de febrero de 2021. 
De acuerdo a las condiciones generadas por la pandemia por COVID19, la UAECOB no ha realizado capacitaciones presenciales a la comunidad. No obstante, al momento se está avanzando en la formulación del Curso virtual de Capacitación comunitaria para reducir el riesgo por incendios forestales.</t>
  </si>
  <si>
    <t>Número de procesos realizados: 1
Número de personas capacitadas: N.E</t>
  </si>
  <si>
    <t>La SDA programó capacitaciones virtuales a realizar desde abril hasta agosto de 2021, sobre Gestión del Riesgo por Incendio Forestal, en el marco del portafolio pedagógico de educación ambiental de la Entidad. En el trimestre se realizaron tres (3) capacitaciones dirigidas a comunidad en general (12 y 25 de mayo y 10 de junio de 2021).
Adicionalmente, de los procesos educativos adelantados en las localidades de San Cristóbal, Usaquén y Fontibón se formaron y certificaron como Vigías Ambientales (80 personas, de lo cuales la CAR realizó seguimiento y acompañamiento a los respectivos planes de acción.
La UAECOB, en el marco de la celebración del día internacional del bombero, el 4 de mayo se llevó a cabo el conversatorio “Conversando sobre incendios forestales” para compartir e intercambiar experiencias frente a las soluciones para combatir los incendios, en especial los incendios forestales. El evento contó con la participación del director del Cuerpo de Bomberos de California Thom Porter, el director de Bomberos de Bogotá, Diego Moreno y la secretaria Distrital de Ambiente, Carolina Urrutia. Se contó con la participación de 145 personas en vivo, y un total de 1010 reproducciones.</t>
  </si>
  <si>
    <t>Número de procesos realizados: 6
Número de personas capacitadas: 80+145 = 225</t>
  </si>
  <si>
    <t>La SDA programó capacitaciones virtuales a realizar hasta diciembre de 2021, sobre Gestión del Riesgo por Incendio Forestal, en el marco del portafolio pedagógico de educación ambiental de la Entidad. En el trimestre se realizaron tres capacitaciones dirigidas a la comunidad en general (12 y el 26 de agosto y el 22 de septiembre de 2021).
Adicionalmente, realizó dos capacitaciones más sobre la Gestión del Riesgo por Incendio Forestal, una  virtual (24/08/21), dirigida al grupo de Educadores Ambientales de la SDA y una presencial (07/09/21), dirigida a la Brigada Comunitaria de Emergencias del Conjunto Residencial Arces Azules de la Urbanización Ciudadela Colsubsidio de la localidad de Engativá.
En el marco del componente de capacitación de la “Estrategia de comunicación” que se adelantó en localidad de Usme, la SDA y la CAR hicieron una sensibilización y capacitación presencial (18/09/21) sobre gestión del riesgo por incendio forestal, con énfasis en sus causas y consecuencias ambientales y el manejo de la especie invasora retamo espinoso.
Como acción de prevención y mitigación la UAECOB realizó el Masterclass de incendios forestales; fueron un total de 5 días enmarcados en la articulación de conocimientos entre profesionales de países como: Brasil, Estados Unidos, México y Colombia, quienes se enfocaron en el desarrollo de las técnicas y estrategias sobre este tipo de incidentes. Las primeras cuatro sesiones se desarrollaron de forma virtual por medio de nuestro canal de YouTube. Durante el quinto día se hizo un ejercicio práctico en el parque Simón Bolívar bajo la supervisión del Sargento Jhon Alberth Almeyda, líder de nuestro de incendios forestales. Logramos contar con la asistencia de más de 4.200 visualizaciones durante estos días.</t>
  </si>
  <si>
    <t>Número de procesos realizados: 13
Número de personas capacitadas: 80+145+800=1025</t>
  </si>
  <si>
    <t xml:space="preserve">Por parte de la CAR, para las Localidades de San Cristóbal, Usaquén y Fontibón referenciadas por la Dirección de Gestión del Ordenamiento Ambiental y Territorial DGOAT por riesgo de incendio forestal se formaron y certificaron  como Vigías Ambientales (80 personas) realizando seguimiento y acompañamiento a su plan de acción.
Así mismo, para el segundo semestre del 2021 se intervino  las Instituciones Educativas IED JOSÉ FELIX RESTREPO de la localidad de San Cristóbal e IED CRISTÓBAL COLÓN de la Localidad de Usaquén, realizando encuentros de formación para el conocimiento en Gestión de Riesgo y Cambio Climático con docentes donde se construye el Plan Escolar de Gestión de Riesgo desde un enfoque participativo garantizando que las acciones planteadas respondan a las necesidades de la Institución Educativa, sea operativo y sostenible gracias al rol que cada integrante de la comunidad educativa desempeñe. Además de promover una articulación curricular que agencie el conocimiento en Gestión de Riesgo y Cambio Climático desde las aulas a partir de la practica pedagógica. 
También se realizó seguimiento a las actividades que se llevan a cabo por  los grupos de Vigías Ambientales y Comités Escolares de Gestión de Riesgo formados en vigencias anteriores (2017-2019-2020).
Se realizaron actividades de socialización del manejo del complejo invasor del retamo en la localidad de Usme, donde a través de acciones articuladas con la SDA se realizó una charla con la comunidad del barrio Tihuaque - Santa Rosita y se realizó una práctica para el manejo de la especie con el fin de evitar la realización de quemas para el control y con ello evitar incendios forestales.
La SDA realizó cuatro capacitaciones virtuales sobre Gestión del Riesgo por Incendios Forestales (26 de octubre, 9 y 24 de noviembre y 3 de diciembre) dirigidas a la comunidad en general. 
Adicionalmente, desarrolló la ponencia: “Comisión Distrital para la Prevención y Mitigación de Incendios Forestales – CDPMIF, Instancia de Articulación Institucional” en el marco del “IV Foro Distrital sobre Gestión del Riesgo por Incendios Forestales”, liderado por el Consejo Consultivo Distrital para la Gestión de Riesgos y Cambio Climático (19 de noviembre). Con estas jornadas se capacitaron 377 personas.
La UAECOB efectuó la Sensibilización en Prevención de Incendios Forestales, el día 18 de diciembre de 2021 en la Localidad de Usme, en las instalaciones del Centro de Desarrollo comunitario. Se contó con la participación de 15 personas entre entidades, y líderes comunitarios de la localidad.Así mismo, en el marco de la inauguración de la nueva estación Bellavista, el 22 de diciembre se invitó a la comunidad del sector a conocer la estación y recibir una capacitación en materia de prevención, en la que se incluyó el tema de incendios forestales, en esta actividad se contó con la participación de 119 personas. </t>
  </si>
  <si>
    <t>Número de procesos realizados: 25
Número de personas capacitadas: 80+145+800+80+377+15+119 = 1616</t>
  </si>
  <si>
    <t xml:space="preserve">Número de procesos realizados: 29
Número de personas capacitadas: 228+80+145+800+80+377+15+119 = 1772
Nota: Debido a la virtualidad, no fue posible determinar la cantidad total de las personas que participaron en algunos procesos ejecutados en 2020 y 2021. </t>
  </si>
  <si>
    <t>La SDA realizó dos capacitaciones virtuales sobre Gestión del Riesgo por Incendios Forestales (14 de febrero y 22 de marzo) dirigidas a la comunidad en general y a los gestores locales de la Oficina de Participación, Educación y Localidades (OPEL) de la SDA, respectivamente. Así mismo, desarrolló dos capacitaciones presenciales sobre Gestión del Riesgo por Incendios Forestales (23 de febrero y 4 de marzo) dirigidas a los estudiantes del Colegio Fabio Lozano Simonelli Sede A y Sede Primaria (localidad de Usme) y del Colegio Nueva Esperanza I.E.D (grados 9°, 10° y 11°), respectivamente. Con estas jornadas se capacitaron 159 personas.
En febrero, la Secretaría Distrital de Salud (Subdirección de Gestión de Riesgo en Emergencias y Desastres), dentro del curso de Primer Respondiente en Emergencias  y Desastres, incluyó el componente de incendios forestales, en el cual se socializó a los participantes la normatividad, medidas generales, tipos de incendios, ¿qué hacer?, ¿qué no hacer? y cómo activar la Línea 123. Se capacitó a 53 personas.
La UAECOB culminó la formulación del curso virtual de sensibilización en prevención de incendios forestales, en formato Webinar, compuesto por 3 módulos (conocimiento, reducción y manejo del riesgo por incendios forestales), el cual se ejecutó durante la primera temporada de menos lluvias de 2022. Fueron capacitadas 1488 personas. 
Adicionalmente, la UAECOB realizó diferentes cursos o sensibilizaciones: en la localidad de Ciudad Bolívar, en el Colegio Sierra Morena, hizo una actividad de contextualización para la prevención de incendios forestales el 15/02/22 (50 personas capacitadas). Sensibilización de gestión de riesgos, en el marco de incendios forestales, el 29/03/22 (50 personas capacitadas). En el Colegio La Unión-Divino Niño, se realizó sensibilización el 09/03/22 (50 personas capacitadas).
La CAR adelantó las siguientes actividades (capacitó 279 personas):
* En el marco de la implementación del proceso de formación para el conocimiento en gestión de riesgo y cambio climático, llevó a cabo el desarrollo de los encuentros de formación en incendios forestales en la localidad de San Cristóbal, con las comunidades que de zonas amenazantes como el Batallón de Logística, Altos del Zuque y Cerro Cruz Verde. 
* Avanzó en el proceso de formación de cuatro grupos de Vigías Ambientales (comunidad) y en la intervención de las Instituciones Educativas IED José Félix Restrepo, IED La Belleza, IED Nueva Delhi, IED Tomas Rueda Vargas, con el objetivo de conformar en cada una de estas el Comité Escolar de Gestión de Riesgo y la implementación y operativización de un plan escolar de gestión de riesgo acorde con su contexto (dicho proceso se lleva a cabo desde el año 2018). 
* En la localidad de Ciudad Bolívar, en la zona Quiba, desarrolló el proceso de formación para el conocimiento en Gestión de Riego en el Colegio Rural José Celestino Mutis (dicho proceso se lleva a cabo desde el año 2018).
Así mismo, la CAR realizó tres capacitaciones de manera conjunta con la SDA, en las zonas de interfaz de la localidades de Usme y Ciudad Bolívar (Colegio Fabio Lozano Simonelli Sede A, Sede Primaria (localidad de Usme) y Colegio Nueva Esperanza I.E.D), trabajando con diferentes grupos etéreos como: niños, jóvenes, adultos y adultos mayores. Estos encuentros buscan que la comunidad adquiera conocimientos de gestión del riesgo, enfatizando el escenario de riesgo por incendio forestal, de manera tal que, mediante la apropiación del conocimiento con un enfoque de territorialidad, generen iniciativas de cuidado, conservación y preservación del entorno. No se menciona la cantidad de personas capacitadas ya que la SDA las reporta y quedarían duplicadas.</t>
  </si>
  <si>
    <t>Número de procesos realizados = 16
Número de personas capacitadas: 159+53+1488+150+279 = 2129</t>
  </si>
  <si>
    <t xml:space="preserve">La SDA realizó dos capacitaciones sobre “Gestión del Riesgo por Incendio Forestal” efectuadas el 4 de abril y el 2 de junio, dirigidas a la comunidad en general, en el marco del portafolio pedagógico de las acciones de educación ambiental de la Entidad. Con estas jornadas se capacitaron 6 personas.
Durante junio, la Secretaría Distrital de Salud, propiamente la Subdirección de Gestión de Riesgo en Emergencias y Desastres, dentro del curso de Primer Respondiente en Emergencias y Desastres, incluyó el componente de incendios forestales con el cual se socializa a los participantes la normatividad, medidas generales, tipos de incendios, ¿qué hacer?, ¿qué no hacer? y cómo activar la Línea 123. Se capacitó a 56 personas. </t>
  </si>
  <si>
    <t xml:space="preserve">Número de procesos realizados: 3
Número de personas capacitadas: 62 </t>
  </si>
  <si>
    <t xml:space="preserve">La SDA programó capacitaciones para el periodo de agosto a noviembre de 2022, dirigidas a la comunidad en general yrealizó cuatro capacitaciones sobre “Gestión del Riesgo por Incendio Forestal” (10 y 24 de agosto y 6 y 22 de septiembre). Con estas jornadas se capacitaron 13 personas.
Por parte de la UAECOB, se realizó capacitación sobre la gestión de Riesgo por Incendio Forestal en agosto y septiembre a 111 personas en el curso de prevencion de incendios forestales; discriminados de la siguiente manera: Bosa 92, Chapinero 3, San Cristobal 3, Puente Aranda 3, Barrios Unidos 2, Teusaquillo 2, Candelaria 2, Usme 1, Usaquén 1, Ciudad Bolivar 1, Rafael Uribe 1. 
LA CAR continúa con el proceso de formación que busca fortalecer el conocimiento de Gestión de Riesgo desde un enfoque territorial, por lo cual trabajó con los siguientes grupos de interés:
* Localidad de San Cristóbal: se viene trabajando con 4 grupos de vigías ambientales y se han integrado líderes locales y comunidad en general (beneficiarios: grupo 1: 18 personas, grupo 2: 21 personas, grupo 3: 34 personas y grupo 4: 22 personas). Igualmente, se intervinó la Institución Educativa: IED LA BELLEZA (beneficiarios: 8 docentes y 26 estudiantes).
* A partir de julio, se dio inicio al proceso de formación para el conocimiento en Gestión del Riesgo y Cambio Climático, con estudiantes líderes ambientales y docentes del Comité Escolar de Gestión del Riesgo de la IED Gabriel García Márquez, de la localidad de Usme (beneficiarios: 21 estudiantes lideres ambientales y 5 docentes).
* En septiembre de 2022, en la localidad de Engativá se inició el proceso de formación para el conocimiento en Gestión del Riesgo y Cambio Climático con estudiantes de los grados noveno y décimo de la IED Laureano Gómez, (beneficiarios: 66 estudiantes). </t>
  </si>
  <si>
    <t>Número de procesos realizados: 4+11+7 = 22
Número de personas capacitadas: 13+111+221 = 345</t>
  </si>
  <si>
    <t>El 20 de octubre de 2022, la SDA participó como conferencista en la charla virtual “Drones aplicados al Sistema de Información Geográfica en emergencias”, en el marco del Master Class liderado por la UAECOB. La charla consistió en socializar las actividades de gestión del riesgo por incendio forestal en las que, el uso de este tipo de tecnologías, aporta y cuáles son los resultados. Así mismo, el 16 de noviembre realizó una capacitación sobre gestión del riesgo por incendio forestal en el Distrito Capital, dirigida a la comunidad en general. Con estas jornadas se capacitaron 306 personas. 
La CAR continuó el proceso de formación que busca fortalecer el conocimiento de Gestión de Riesgo, desde un enfoque territorial, trabajando con los CLGRD, así:
Ciudad Bolívar: continuó desarrollando el proceso de formación para el conocimiento en Gestión del Riesgo y Cambio Climático con líderes de acueductos veredales (beneficiarios:12 lideres y 5 funcionarios del CLGRD. Total beneficiarios: 17). 
Engativá: certificados como vigías ambientales 16 beneficiarios del proceso de formación para el conocimiento en Gestión del Riesgo y Cambio Climático con el Comité de Participación Comunitaria en Salud COPACOS.
Usme: inició el proceso de formación para el conocimiento en Gestión del Riesgo y Cambio Climático con líderes de acueductos veredales, quienes fueron certificados como vigías ambientales en Gestión del Riesgo (beneficiarios:10).</t>
  </si>
  <si>
    <t>SDA:
Número de procesos realizados: 2
Número de personas capacitadas: 306
CAR: 
Número de procesos realizados: 3
Número de personas capacitadas: 43</t>
  </si>
  <si>
    <t xml:space="preserve">Número de procesos realizados: 29+16+3+22+5 = 75
Número de personas capacitadas: 228+80+145+800+80+377+15+119+2129+62+345+349 = 4729
Nota: Debido a la virtualidad, no fue posible determinar la cantidad total de las personas que participaron en algunos procesos ejecutados en 2020 y 2021. </t>
  </si>
  <si>
    <t>En el trimestre la SDA hizo:
- La programación de capacitaciones a realizar a partir de la última semana de febrero y hasta junio de 2023, dirigidas a la comunidad en general. 
- Realizó dos capacitaciones en Gestión del Riesgo por Incendio Forestal, efectuadas de manera virtual el 24 de febrero y el 16 de marzo. Personas capacitadas: 4.
- Coordinó con la Secretaría de Medio Ambiente de Chía para realizar una capacitación el 14 de abril, dirigida a los operarios, guardabosques y algunos profesionales del área de gestión del riesgo.  
Durante el primer trimestre de 2023, la CAR realizó las siguientes actividades:
Localidad de Ciudad Bolívar: En el mes de marzo se desarrolló con el grupo de líderes de Acueductos Veredales (27 participantes) , el Proceso de formación para el conocimiento en gestión de riesgo y cambio climático en el territorio CAR, un encuentro en Manejo Adecuado de Residuos Sólidos.
Localidad de Usme: En el mes de abril se desarrolló un encuentro con docentes (25 personas) de la IED GABRIEL GARCÍA MARQUEZ, para dar inicio a la construcción del plan de emergencias escolar y la conformación de las brigadas de emergencias en primeros auxilios, señalización y evacuación  contra incendios forestales.</t>
  </si>
  <si>
    <t>Número de procesos realizados SDA = 2.
Número de personas capacitadas SDA = 4.
Número de personas capacitadas CAR= 52.</t>
  </si>
  <si>
    <t>En este trimestre la SDA adelantó:
- Planeación y desarrollo de una capacitación (14 de abril), dirigida a los operarios, guardabosques y algunos profesionales del área de gestión del riesgo de la Secretaría de Medio Ambiente del municipio de Chía. Personas capacitadas: 21.
- Preparación y realización de una capacitación (22 de junio) sobre “Incendios forestales y su impacto en la Biodiversidad”, dirigida a servidores públicos de las entidades distritales. Personas capacitadas: 96.
Durante el segundo trimestre de 2023, la CAR realizón las siguientes actividades:
Localidad de San Cristóbal, Engativá, Ciudad Bolívar: En abril en correspondencia al plan de acción formulado por la Red Distrital de Vigías Ambientales en Gestión de Riesgo se realizó recorrido en lancha al Río Bogotá para conocer su proceso de recuperación y las practicas a realizar desde los diferentes puntos de las localidades en el adecuado manejo de residuos sólidos para contribuir con su cuidado y conservación (55) participantes.
Localidad de Usme: En abril se desarrolló en la IED GABRIEL GARCÍA MARQUEZ la conformación de Brigadas de Emergencias con toda su planta docente (45) participantes.
En junio se desarrolló en articulación con la Secretaria Distrital de Ambiente un encuentro Manejo Adecuado de Especies Invasoras-Retamo Espinoso con la Red de Gestores para la Prevención (estudiantes) IED GABRIEL GARCÍA MÁRQUEZ adquiriendo conocimientos sobre las practicas adecuadas para el manejo del Retamo Espinoso para evitar su propagación. (35) participantes.
Localidad de San Cristóbal: En abril se realizó en articulación con bomberos de la Localidad el acompañamiento al simulacro por incendios forestales en la IED LA BELLEZA con el propósito de fortalecer la respuesta a la emergencia de toda la comunidad educativa. (420) participantes.
En mayo se llevó a cabo la conformación de las brigadas de emergencia en la IED LA BELLEZA con toda su planta docente (35) participantes.
Localidad de Ciudad Bolívar: En mayo se desarrolló un encuentro en Generalidades Conceptuales con los docentes de la IED QUIBA ALTA adquiriendo herramientas para una adecuada identificación, diagnóstico y comunicación del riesgo en su entorno. (17) participantes.
Localidad de Santafé: En abril se realizó el acompañamiento al simulacro por incendios forestales en la IED EL VERJÓN con el propósito de fortalecer la respuesta a la emergencia de toda la comunidad educativa. (220) participantes.</t>
  </si>
  <si>
    <t>Número de procesos realizados SDA = 3.
Número de personas capacitadas SDA = 117.
Número de personas capacitadas CAR = 827.</t>
  </si>
  <si>
    <t>Realizar procesos de capacitación e intercambio de conocimientos para el fortalecimiento de la gestión, a nivel interinstitucional.</t>
  </si>
  <si>
    <t>IDIGER  UDFJC
UAECOB</t>
  </si>
  <si>
    <t>4 procesos de capacitación</t>
  </si>
  <si>
    <t>2 procesos de capacitación</t>
  </si>
  <si>
    <t>En el marco del Convenio 565 de 2020, suscrito entre el IDIGIER y Bomberos Voluntarios, se desarrolló un proceso de formación en Introducción a las Brigadas Contraincendios y Primeros Auxilios, en el que participaron delegados de diferentes entidades pertenecientes al SDGR-CC. 
La UAECOB realizó el Curso - Taller de Brigadista Forestal a 30 personas del batallón de Ingenieros Militares, el cual se llevó a cabo del 3 al 5 de febrero.</t>
  </si>
  <si>
    <t>Con el objetivo de contribuir, fortalecer y ampliar conocimientos y competencias, la UAECOB adelantó una serie de capacitaciones a nivel nacional, en pro de mejorar las competencias de respuesta ante emergencias y catástrofes. La primera capacitación se realizó en el municipio La Primavera en Vichada del 14 al 17 de marzo; posteriormente en Puerto Carreño del 8 al 12 de abril y en Puerto Inírida, Guainía del 22 al 26 de abril. Adicionalmente, por solicitud de la Dirección Nacional de Bomberos de Colombia, del 3 al 9 de mayo en la isla de Providencia se trabajaron varios temas relacionados al Sistema de Comando de Incidentes y respuesta inicial a incidentes con materiales peligrosos. 
Adicionalmente, en el marco de la celebración del día internacional del bombero, el 4 de mayo se llevó a cabo el conversatorio “Conversando sobre incendios forestales” para compartir e intercambiar experiencias frente a las soluciones para combatir los incendios, en especial los incendios forestales. El evento contó con la participación del director del Cuerpo de Bomberos de California Thom Porter, el director de Bomberos de Bogotá, Diego Moreno y la secretaria Distrital de Ambiente, Carolina Urrutia. Se contó con la participación de 145 personas en vivo, y un total de 1010 reproducciones.</t>
  </si>
  <si>
    <t xml:space="preserve">La SDA, el IDIGER, la UAECOB, la CAR, la UDFJC, el JBB y la SDG participaron en las mesas de trabajo virtuales (9 de julio y 6 de septiembre), en las cuales se coordinó la capacitación y/o socialización sobre Gestión del Riesgo por Incendio Forestal dirigida a los referentes de gestión del riesgo de las Alcaldías Locales y a los Consejos Locales de Gestión del Riesgo de Desastres - CLGRD. La capacitación a los referentes de gestión del riesgo se realizó el 29 de septiembre de 2021 y se contó con la asistencia de 24 personas. 
</t>
  </si>
  <si>
    <t>5 procesos de capacitación</t>
  </si>
  <si>
    <t>El IDIGER, organizó la charla  "Gestión del Riesgo por Incendio Forestal" en el marco del proceso de fortalecimiento del SDGR-CC, en está actividad, se contó con el apoyo de Bomberos Voluntarios y de la SDA como conferencistas. Dicha actividad se desarrolló el 2 de diciembre de 2021 de manera virtual y participaron 53 personas.
Adicionalmente, los días 4, 5 y 6 de noviembre, la entidad participó en un encuentro de brigadas de diferentes cuerpos de bomberos de Colombia en el municipio de Yopal en Casanare, para iniciar el proceso de certificación de acuerdo a nuevos estándares establecidos por la Dirección Nacional de Bomberos de Colombia.Fueron tres días teórico - prácticos los cuales buscaban reforzar las capacidades de respuesta de los Bomberos de Colombia para la atención de incendios forestales, aplicando los estándares operativos, administrativos y logísticos. Con esta actividad se logró articular y fortalecer conocimientos de los diferentes Cuerpos de Bomberos como lo son: El Cuerpo Oficial Bomberos de Bogotá, Voluntarios y Aeronáuticos.</t>
  </si>
  <si>
    <t>7 procesos de capacitación</t>
  </si>
  <si>
    <t>9 procesos de capacitación</t>
  </si>
  <si>
    <t xml:space="preserve">El 6 de mayo, el IDIGER, en el marco del proceso de fortalecimiento institucional de las entidades que integran la Mesa Distrital para el Manejo de Emergencias y Desastres, en coordinación con la UAECOB, realizó una capacitación virtual en generalidades de incendios forestales y brigadas forestales, en la que participaron aproximadamente 100 personas.  </t>
  </si>
  <si>
    <t>Número de procesos realizados: 1</t>
  </si>
  <si>
    <t>No se realizaron procesos de capacitación interinstitucional durante el periodo.</t>
  </si>
  <si>
    <t>10 procesos de capacitación</t>
  </si>
  <si>
    <t>El IDIGER, en el marco de la Mesa de Trabajo para el Manejo de Emergencias y Desastres realizó, de manera virtual, una sesión de fortalecimiento dirigida a las entidades que conforman dicha instancia, donde uno de los temas tratados fue el de Incendios Forestales en Bogotá, para lo cual, se contó con el apoyo de la SDA como expositor. Personas capacitadas: 87.
Durante el primer trimestre de 2023, la CAR realizó acercamientos con los CLGRD de las localidades de: Santafé, Chapinero, Usaquén, Usme,  Sumapaz; igualmente se llevó a cabo un proceso de formación en la localidad de Ciudad Bolivar y un encuentro de docentes en la localidad de Usme.</t>
  </si>
  <si>
    <t>2 proceso de capacitación</t>
  </si>
  <si>
    <t>La SDA planeó y preparó una jornada presencial, a realizarse el 7 de julio de 2023, como preparación de la SDA para enfrentar la segunda temporada de menos lluvias influenciada por el Fenómeno El Niño.
La CAR realizó procesos de formación con las localidades de Engativá y Usaquén; igualmente se llevaron actividades educativas en las localidades de San Cristóbal, Engativá, Ciudad Bolívar, Usme y Santafé.</t>
  </si>
  <si>
    <t>SDA = avance del 0,3 de un proceso</t>
  </si>
  <si>
    <t>Durante el trimestre IDIGER no efectuó procesos de capacitación específicos asociados a incendios forestales.</t>
  </si>
  <si>
    <t>11,3 procesos de capacitación</t>
  </si>
  <si>
    <t>Revisar la guía de actuación del servicio de respuesta Extinción de Incendios y proponer su actualización (generar lineamientos para articulación), en lo referente a incendios forestales, dentro del Marco de Actuación de la Estrategia Distrital para la Respuesta a Emergencias.</t>
  </si>
  <si>
    <t>SDA
UAECOB
IDIGER</t>
  </si>
  <si>
    <t>Guía de actuación del servicio de respuesta Extinción de Incendios con propuesta de actualización.</t>
  </si>
  <si>
    <t>Porcentale de avance en la propuesta de actualización de la guía</t>
  </si>
  <si>
    <t>100% de la propuesta de actualización de la guía.</t>
  </si>
  <si>
    <t>Compromiso cumplido por parte de la SDA y la UAECOB en el 2020.
El IDIGER avanzó en el proceso general de actualización del Marco de Actuación de la Estrategia Distrital para la Respuesta a Emergencias, dentro del cual se revisó el servicio de extinción de incendios y se construyó la guía de actuación para el servicio de respuesta asociado, con base en las observaciones remitidas por la CDPMIF. Lo anterior, se articula a través de la Mesa de Trabajo para el Manejo de Emergencias y Desastres, según se mencionó en la III sesión ordinaria de la Mesa de Trabajo, así como se comento en la sesión del mes de marzo 2023 de la CDPMIF.</t>
  </si>
  <si>
    <t>Desde el IDIGER se viene avanzando en el proceso general de actualización del Marco de Actuación de la Estrategia Distrital para la Respuesta a Emergencias, dentro del cual se está revisando el servicio de extinción de incendios, con base en las observaciones remitidas por la CDPMIF. Lo anterior, se está articulando a través de la Mesa de Trabajo para el Manejo de Emergencias y Desastres.</t>
  </si>
  <si>
    <t>Compromiso cumplido por parte de la SDA y la UAECOB en el 2020. 
Desde el IDIGER se viene avanzando en el proceso general de actualización del Marco de Actuación de la Estrategia Distrital para la Respuesta a Emergencias, dentro del cual se está revisando el servicio de extinción de incendios, con base en las observaciones remitidas por la CDPMIF. Lo anterior, se está articulando a través de la Mesa de Trabajo para el Manejo de Emergencias y Desastres. Al momento se encuentra diseñada la ficha técnica del servicio de Respuesta.</t>
  </si>
  <si>
    <t>Desde el IDIGER se viene avanzando en el proceso general de actualización del Marco de Actuación de la Estrategia Distrital para la Respuesta a Emergencias, dentro del cual, se está revisando el servicio de extinción de incendios, con base en las observaciones remitidas por la CDPMIF. Lo anterior, se está articulando a través de la Mesa de Trabajo para el Manejo de Emergencias y Desastres. Al momento se encuentra diseñada la ficha técnica del servicio de Respuesta.</t>
  </si>
  <si>
    <t>0 %
Guía de Actuación Extinción de Incendios actualizada: 
NO</t>
  </si>
  <si>
    <t>El IDIGER viene avanzando en el proceso general de actualización del Marco de Actuación de la Estrategia Distrital para la Respuesta a Emergencias, dentro del cual se está revisando el servicio de extinción de incendios, con base en las observaciones remitidas por la CDPMIF.  Se encuentra diseñada la ficha técnica del servicio de respuesta y está en revisión al interior de la entidad.</t>
  </si>
  <si>
    <t xml:space="preserve">El IDIGER viene avanzando en el proceso general de actualización del Marco de Actuación de la Estrategia Distrital para la Respuesta a Emergencias, dentro del cual, se está revisando el servicio de extinción de incendios, con base en las observaciones remitidas por la CDPMIF.
Compromiso cumplido por parte de la SDA y la UAECOB en el 2020. </t>
  </si>
  <si>
    <t>El IDIGER avanzó en el proceso general de actualización del Marco de Actuación de la Estrategia Distrital para la Respuesta a Emergencias, dentro del cual se está revisando el servicio de extinción de incendios, con base en las observaciones remitidas por la CDPMIF.
Compromiso cumplido por parte de la SDA y la UAECOB en el 2020.</t>
  </si>
  <si>
    <t>Compromiso cumplido por parte de la SDA y la UAECOB en el 2020. 
El IDIGER avanzó en el proceso general de actualización del Marco de Actuación de la Estrategia Distrital para la Respuesta a Emergencias, dentro del cual se está revisando el servicio de extinción de incendios, con base en las observaciones remitidas por la CDPMIF.</t>
  </si>
  <si>
    <t>El IDIGER avanzó en el proceso general de actualización del Marco de Actuación de la Estrategia Distrital para la Respuesta a Emergencias, dentro del cual se revisó el servicio de extinción de incendios y se construyó la guía de actuación para el servicio de respuesta asociado, con base en las observaciones remitidas por la CDPMIF. Lo anterior, se articula a través de la Mesa de Trabajo para el Manejo de Emergencias y Desastres, según se mencionó en la III sesión ordinaria de dicha Mesa de Trabajo, así como se comentó en la sesión del mes de marzo 2023 de la CDPMIF.</t>
  </si>
  <si>
    <t>Compromiso cumplido por parte de la SDA y la UAECOB en el 2020.
El IDIGER avanzó en el proceso general de actualización del Marco de Actuación de la Estrategia Distrital para la Respuesta a Emergencias, dentro del cual se revisó el servicio de extinción de incendios y se construyó la guía de actuación para el servicio de respuesta asociado, con base en las observaciones remitidas por la CDPMIF. En este momento, el documento se encuentra en revisión y validación con los procesos misionales del IDIGER, una vez se cuente con la versión avalada en la Entidad, se remitirá a las entidades de la Mesa de Trabajo para el Manejo de Emergencias y Desastres para su revisión, ajuste y posterior aprobación.</t>
  </si>
  <si>
    <t>En las sesiones extraordinarias de la Mesa de Trabajo para el Manejo de Emergencias y Desastres realizadas los días 10 y 14 de agosto de 2023, se aprobó la actualización de la Estrategia Distrital para la Respuesta a Emergencias - versión 2023. Desde IDIGER se remitio a UAECOB y SDA la Guia de Actuación  Extinción de Incendios y 2 protocolos que soportan la guia del Servicio de Respuesta, para revisión y aporte por parte de dichas entidades.</t>
  </si>
  <si>
    <t>Contar con un grupo de vigías forestales, para la detección y vigilancia de columnas de humo, especialmente en las temporadas secas.</t>
  </si>
  <si>
    <t>IDIGER
DEFENSA CIVIL</t>
  </si>
  <si>
    <t>Grupo de vigías forestales en temporadas secas.</t>
  </si>
  <si>
    <t>Sumatoria de temporadas secas con grupos de vigías.</t>
  </si>
  <si>
    <t>7 temporadas secas con grupos de vigías.</t>
  </si>
  <si>
    <t>En el marco del Convenio 565 de 2020, suscrito entre el IDIGIER y Bomberos Voluntarios, entre el 1 de enero y el 15 de febrero, como apoyo a la UAECOB, se contó con 3 vigías forestales para la detección y vigilancia de columnas de humo.
Para la temporada de menos lluvias y en el marco del plan de acción (plan de contingencias), la UAECOB realizó un recorrido para la verificación de condiciones de riesgo por incendio forestal, teniendo en cuenta los reportes de tiempo atmosférico y proyección climática del IDEAM, se ha manteniedo el seguimiento a los puntos críticos identificados para la temporada de lluvias.</t>
  </si>
  <si>
    <t xml:space="preserve">Durante esta temporada no se contó con Grupo de vigías forestales. </t>
  </si>
  <si>
    <t xml:space="preserve">Durante esta temporada no se contó con Grupo de vigías forestales. 
No obstante, la UAECOB realizó 4 recorridos para la verificación de condiciones de riesgo por incendio forestal para la temporada de menos lluvias que inició en diciembre. </t>
  </si>
  <si>
    <t xml:space="preserve">Por parte de la UECOB, en este trimestre no se contó con Grupo de vigías forestales. </t>
  </si>
  <si>
    <t>Durante esta temporada no se contó con Grupo de vigías forestales, sin embargo durante el periodo han estado disponibles 17 estaciones y el equipo especializado en incendios forestales</t>
  </si>
  <si>
    <t>Suministrar las herramientas y los equipos existentes y disponibles en el Centro Distrital Logístico y de Reserva para la atención de incendios forestales, en caso se ser requeridos.</t>
  </si>
  <si>
    <t>100 % de solicitudes de herramientas y equipos atendidas.</t>
  </si>
  <si>
    <t>Durante el primer trimestre 2021, se atendió un  requerimiento para el suministro de ementos para el evento forestal ocurrido el 20 de enero de 2021 en la localidad de Usaquén. Evento SIRE 5371568.</t>
  </si>
  <si>
    <t xml:space="preserve">Durante el segundo trimestre no se realizaron requerimientos para el suministro de elementos para atención de eventos forestale al IDIGER. </t>
  </si>
  <si>
    <t>Durante el tercer trimestre no se realizaron requerimientos para el suministro de elementos para atención de eventos forestales.</t>
  </si>
  <si>
    <t>Durante el cuarto trimestre no se recibieron requerimientos para el suministro de elementos para atención de eventos forestales.</t>
  </si>
  <si>
    <t>Durante el trimestre no se recibieron requerimientos para el suministro de elementos para atención de eventos forestales.</t>
  </si>
  <si>
    <t>El IDIGER no recibió requerimientos para el suministro de elementos para atención de eventos forestales durante el trimestre.</t>
  </si>
  <si>
    <t>Durante el trimestre el IDIGER no  recibió requerimientos para el suministro de elementos para atención de eventos forestales.</t>
  </si>
  <si>
    <t>Durante el trimestre el IDIGER no recibió requerimientos para el suministro de elementos para atención de eventos forestales.</t>
  </si>
  <si>
    <t xml:space="preserve">En el periodo de seguimiento no se presentaron requerimientos de préstamo de elementos del CDLR para atención de incendios forestales.
Sin embargo, como parte del alistamiento y preparación en caso de requerirse apoyo para la atención de posibles incendios forestales, en 2023 se entregó en calidad de préstamo al Ejército Nacional, herramientas y equipos para probables atenciones de incendios forestales.  </t>
  </si>
  <si>
    <t>En el periodo de seguimiento no se presentaron requerimientos de préstamo de elementos del CDLR para atención de incendios forestales.</t>
  </si>
  <si>
    <t>Evaluar la viabilidad de instalar mecanismos de suministro de agua en los humedales que tengan mayor ocurrencia de incendios forestales.</t>
  </si>
  <si>
    <t>SDA
EAAB</t>
  </si>
  <si>
    <t>Humedales evaluados.</t>
  </si>
  <si>
    <t>(Número de humedales evaluados para instalar mecanismos de suministro de agua / Número total de humedales con mayor ocurrencia IF) * 100</t>
  </si>
  <si>
    <t>100 % de humedales con mayor ocurrencia, evaluados.</t>
  </si>
  <si>
    <t>La SDA revisó los eventos forestales ocurridos en los humedales en el periodo de 2015 a 2020 y encontró que nueve (9) de ellos tienen la mayor ocurrencia de incendios forestales. Así mismo, hizo una revisión de sistemas de suministro de agua, para evaluar la viabilidad de instalarlos en los humedales que sean priorizados. A partir de los resultados, se inició la evaluación del humedal de Tibanica, para establecer allí un mecanismo o sistema de suministro de agua.</t>
  </si>
  <si>
    <t>De los 9 humedales identificados con mayor ocurrencia de incendios forestales, la SDA priorizó los Parques Ecológicos Distritales de Humedal Tibanica y Meandro del Say, para evaluar la viabilidad de instalar mecanismos o sistemas de suministro de agua (hidrantes); razón por la cual, la entidad adelantó las siguientes actividades:
PEDH Tibanica:
* Organización y recorrido (31/05/21), con el propósito de identificar las entradas al humedal, los hidrantes cercanos y su estado. Actividad adelantada con el acompañamiento de la UAECOB, la Alcaldía Local de Bosa, la Alcaldía Municipal de Soacha y Bomberos de Soacha.
* Generación del mapa de las entradas al humedal y la localización de las cámaras y los hidrantes cercanos. Dicha actividad se realizó con el apoyo de la UAECOB.
* Realización de mesas de trabajo (16 y 23 de junio), en las que participaron la UAECOB, la Alcaldía Local de Bosa, la Alcaldía Municipal de Soacha, Bomberos de Soacha y la SDA; en ellas se determinó realizar, por lo menos, un riego en la temporada de menos lluvias, en zonas clave del humedal, con el fin de aumentar la humedad de la cobertura vegetal y hacerla menos propensa al fuego. 
* Coordinación y programación de visita para determinar las áreas del humedal en donde se adelantará el riego en la II temporada de menos lluvias de 2021. Dicha visita se realizará el 29 de julio de 2021.
PEDH Meandro del Say:
* Realización de mesas de trabajo (16 y 23 de junio), en las que participaron la UAECOB, la Alcaldía Local de Fontibón, la CAR y la SDA; en ellas se determinó continuar y culminar el plan piloto de emergencias por incendios forestales, el cual, en la fase 1, identificó los hidrantes cercanos al humedal y el estado de cada uno de ellos. En mesa de trabajo de julio, se adelantará la elaboración del mapa con la ubicación de dichos hidrantes.</t>
  </si>
  <si>
    <r>
      <rPr>
        <u/>
        <sz val="11"/>
        <rFont val="Arial"/>
        <family val="2"/>
      </rPr>
      <t>Parque Ecológico Distrital de Humedal - PEDH Meandro del Say:</t>
    </r>
    <r>
      <rPr>
        <sz val="11"/>
        <rFont val="Arial"/>
        <family val="2"/>
      </rPr>
      <t xml:space="preserve">
* Generación del mapa de la localización de los hidrantes cercanos y revisión de su funcionamiento, para reportarlo a la EAAB. Dicha actividad se realizó con el apoyo de la UAECOB.
Por parte de la EAAB, esta actividad se encuentra pendiente de ejecutar, teniendo en cuenta que no se ha definido los Planes de emergencia y contingencia de estos elemntos del sistema hidrico conforme lo establecido en el Plan de Manejo respectivo.</t>
    </r>
  </si>
  <si>
    <t>La SDA, junto con la UAECOB, gestionaron la consecución del shape de los hidrantes instalados en Bogotá, identificaron y ubicaron los hidrantes cercanos a los 7 de los 9 Parques Ecológicos Distritales de Humedal (PEDH) que presentan la mayor ocurrencia de incendios forestales y que estaban por evaluar. 
Luego, la SDA realizó la salida gráfica de la ubicación de los hidrantes y su respectivo shape; con esta información revisada y analizada, generó una matriz de los humedales priorizados, para la instalación de hidrantes.
Adicionalmente, esta actividad está pendiente de ejecutar por parte de la EAAB-ESP, teniendo en cuenta que no se ha definido los Planes de emergencia y contingencia de estos elemntos del sistema hídrico conforme lo establecido en el Plan de Manejo de la respectiva área protegida.</t>
  </si>
  <si>
    <t>SDA= 77,78 %
(7/9 * 100 )</t>
  </si>
  <si>
    <t>SDA = (7/9*100) = 
77,78 %</t>
  </si>
  <si>
    <t xml:space="preserve">En el marco del Decreto 555 de 2021 dentro de los humedales priorizados y evaluados se incluyó la Reserva Distrital de Humedal Tingua Azul. En este sentido y para continuar con la actividad, la SDA inició la revisión de los shapes de los diez humedales priorizados, para realizar visitas de campo y georreferenciar (tomar las coordenadas) los lugares más adecuados para instalar nuevos hidrantes. Así mismo, junto con la UAECOB, se hicieron visitas a los siguientes humedales: El Tunjo, La Conejera y Córdoba. </t>
  </si>
  <si>
    <t>SDA = 80 %
(8/10 * 100 )</t>
  </si>
  <si>
    <t>La SDA y la UAECOB realizaron las últimas visitas de campo para georreferenciar los puntos (coordenadas) de los lugares más adecuados para instalar nuevos hidrantes en los Parques Ecológicos Distritales de Humedal (PEDH) priorizados. Luego de esto, se revisó la información tomada en campo y se realizaron las salidas gráficas correspondientes.  
El resultado se socializó a la CDPMIF en la sesión de junio y, en el mismo mes, se envió la información a la Empresa de Acueducto y Alcantarillado de Bogotá (EAAB-ESP), para viabilizar su instalación.</t>
  </si>
  <si>
    <t>SDA = 20 %
(2/10 * 100 )</t>
  </si>
  <si>
    <t>Compromiso cumplido por parte de la SDA en el trimestre anterior. Sin embargo, para este periodo se programó, en el marco de la sesión de septiembre de la CDPMIF, una mesa de trabajo entre la SDA, la UAECOB y la EAAB-ESP, para discutir y analizar la viabilidad de instalar los hidrantes propuestos. Dicha mesa de trabajo se realizará en octubre de 2022.</t>
  </si>
  <si>
    <t xml:space="preserve">Compromiso cumplido por parte de la SDA en el trimestre anterior. Sin embargo, en el último trimestre de 2022 la SDA participó en una reunión (octubre 20) efectuada con la UAECOB y la EAAB-ESP, en la cual se discutió la viabilidad de instalar nuevos hidrantes en los humedales priorizados y la EAAB se comprometió a evaluar en detalle la propuesta y su viabilidad. </t>
  </si>
  <si>
    <t>SDA = 100%</t>
  </si>
  <si>
    <t>SDA = 100 %
(10/10 * 100 )</t>
  </si>
  <si>
    <t>Compromiso cumplido por parte de la SDA en el III trimestre del 2022.</t>
  </si>
  <si>
    <t>Reportar a la Comisión, mensualmente, los eventos forestales atendidos en Bogotá D.C.</t>
  </si>
  <si>
    <t>Reportes de eventos forestales reportados.</t>
  </si>
  <si>
    <t>(Número de reportes efectuados / Número de sesiones ordinarias de la CDPMIF realizadas) * 100</t>
  </si>
  <si>
    <t>100 % de reportes de eventos forestales realizados.</t>
  </si>
  <si>
    <t xml:space="preserve">En cada una de las sesiones ordinarias realizadas, la UAECOB realizó el reporte de eventos forestales ocurridos en el mes inmediatamente anterior. </t>
  </si>
  <si>
    <t>En cada una de las sesiones ordinarias realizadas, la UAECOB realizó el reporte de eventos forestales ocurridos en el mes inmediatamente anterior, así como también a través de OneDrive, de la carpeta Base de datos en la que se encuentra un archivo excel con los eventos forestales ocurridos entre enero, febrero y marzo.</t>
  </si>
  <si>
    <t>En cada una de las sesiones ordinarias realizadas, la UAECOB realizó el reporte de eventos forestales ocurridos en el mes inmediatamente anterior, así como también a través de OneDrive, de la carpeta Base de datos en la que se encuentra un archivo excel con los eventos forestales ocurridos entre abril, mayo y junio.</t>
  </si>
  <si>
    <t>Realizar la georeferenciación de los incendios forestales.</t>
  </si>
  <si>
    <t>100 % de incendios forestales  georreferenciados.</t>
  </si>
  <si>
    <r>
      <t xml:space="preserve">La UAECOB realizó la georreferenciación del área afectada por el incendio forestal ocurrido el 20 de enero en la localidad de Usaquén.
Adicionalmente, la UAECOB y la SDA adelantaron visita para georreferenciar los dos (2) incendios forestales ocurridos en Bosa y Kennedy en enero y febrero, respectivamente. 
</t>
    </r>
    <r>
      <rPr>
        <b/>
        <sz val="11"/>
        <rFont val="Arial"/>
        <family val="2"/>
      </rPr>
      <t>NOTA</t>
    </r>
    <r>
      <rPr>
        <sz val="11"/>
        <rFont val="Arial"/>
        <family val="2"/>
      </rPr>
      <t>: El incendio forestal ocurrido el 12 de septiembre de 2020 en la localidad de Sumapaz fue atendido por la comunidad y ninguna Entidad participó en la respuesta del evento; razón por la cual, no se pudo generar polígono. La anterior decisión fue avalada en enero de 2021 por las entidades de la CDPMIF a cargo de esta actividad.</t>
    </r>
  </si>
  <si>
    <t>En el segundo trimestre del año no se presentaron incendios forestales.</t>
  </si>
  <si>
    <t>En el tercer trimestre del año no se presentaron incendios forestales, por lo que no fue necesario hacer georreferenciaciones.</t>
  </si>
  <si>
    <t xml:space="preserve">
La SDA y la UAECOB realizaron visita al evento forestal ocurrido en noviembre de 2021 que, inicialmente, fue reportado como incendio forestal. Dicho evento fue georreferenciado, con lo cual se verificó que se trató de una quema forestal. Por lo anterior, en el cuarto trimestre del año no se presentaron incendios forestales, por lo que no fue necesario hacer georreferenciaciones.</t>
  </si>
  <si>
    <t>(Número de incendios forestales georeferenciados / Número total de incendios forestales) * 100 = (7/8) * 100 = 87,5%</t>
  </si>
  <si>
    <t>Realización de visitas conjuntas entre la UAECOB y la SDA, a siete de los 11 posibles incendios forestales ocurridos en enero de 2022 (tanto en área urbana como rural de Bogotá), así como al evento forestal ocurrido en febrero de 2022, para verificar el área, hacer la  georreferenciación y salida gráfica. Como resultado, se obtuvo que, de los 12 eventos, diez fueron incendios forestales, una quema y, el ocurrido en febrero, un conato forestal. Así mismo, la UAECOB junto a la CAR realizó la georreferenciación de los tres eventos restantes ocurridos en el área urbana de la ciudad. 
Por parte de Parques Nacionales no fue posible realizar la georreferenciación en campo del incendio presentado el 28/01/22 en la vereda Los Ríos de la localidad de Sumapaz, porque el sitio donde se presentó el incendio es de muy difícil acceso, lo que impidió el ingreso del personal a la zona.</t>
  </si>
  <si>
    <t>(9/10) * 100 = 90%</t>
  </si>
  <si>
    <t>UAECOB: en el trimestre no realizó georeferenciación, ya que no se presentaron incendios forestales.
PNN: por medio de imagen satelital de la plataforma Planet Scope, hizo la georreferenciación del incendio presentado el 28 de enero de 2022 en Sumapaz, pero los datos no coincidieron con la georreferenciación aportada a la Comisión por parte de la UAECOB. No se pudo determinar la causa de la diferencia, por lo tanto Parques Nacionales estuvo de acuerdo en dejar los datos de la UAECOB.
SDA: en abril y mayo revisó los shapes de los incendios forestales ocurridos en enero de 2022, entregados por la Unidad Administrativa Especial Cuerpo Oficial de Bomberos (UAECOB), con el propósito de verificarlos. Ya que se encontraron errores en los reportes de las áreas afectadas, se envió a dicha Unidad la matriz con la información de los incendios verificados en campo y se solicitó la revisión y el ajuste correspondiente, para su presentación en la sesión ordinaria de junio de la CDPMIF.</t>
  </si>
  <si>
    <t>100%
(se definió el dato de área para el incendio de Sumapaz, lo cual estaba pendiente)</t>
  </si>
  <si>
    <t>La SDA revisó con la Unidad Administrativa Especial Cuerpo Oficial de Bomberos (UAECOB), la información de los incendios forestales ocurridos en enero de 2022, con el propósito de verificar y ajustar las áreas afectadas por dichos eventos; luego de esto, se presentaron los datos ajustados de manera oficial ante la CDPMIF, en la sesión de agosto de 2022.
La UAECOB realizó la georeferenciación de los incendios forestales ocurridos en septiembre en Tunjuelito y Mochuelo.</t>
  </si>
  <si>
    <t>(2/2) * 100 = 100 %</t>
  </si>
  <si>
    <t>La SDA realizó el apoyo en la activación y el seguimiento de los conatos forestales ocurridos el 4 de octubre en la Reserva Distrital de Humedal (RDH) Tingua Azul y revisó la información (datos, shape y salida gráfica) entregada por la UAECOB del incendio forestal ocurrido el 5 de octubre en la localidad de San Cristóbal. Hecha la verificación se evidenció que se trató de una quema de 630 m2 en zona urbana de Bogotá.
Adicionalmente, la SDA revisó con la UAECOB  la información (shapes, bases de datos y salidas gráficas) de los eventos ocurridos de enero a noviembre de 2022, para verificar y ajustar las áreas afectadas, ya que persistían algunas imprecisiones. Derivado de esto, se apoyó el ajuste de la información en la base de datos de la Unidad y dicha información fue la que Bomberos presentó ante la CDPMIF en la sesión de diciembre de 2022.
Durante el periodo mencionado no se adelantaron acciones de georreferenciación de incendios forestales por parte de la CAR ni de PNN.</t>
  </si>
  <si>
    <t>(Número de incendios forestales georeferenciados / Número total de incendios forestales) * 100 = (19/20) * 100 = 95 %
(incendios ocurridos por año: 2020: 5 IF; 2021: 3 IF; 2022: 12 IF)</t>
  </si>
  <si>
    <t>Durante el primer trimestre la UAECOB, realizó la georreferenciación de los eventos forestales dando coordenadas X,Y. En el primer trimestre del año no se realizó la georreferenciación de los incendios forestales, ya que la información fue entregada por la UAECOB en marzo y no fue posible adelantar las visitas de campo en el trimestre.
Con la información recibida, la SDA revisó con la UAECOB  la información de los eventos, para verificar y ajustar los datos. Derivado de esto, la UAECOB dio cumplimiento al compromiso de enviar a las autoridades ambientales la información de los incendios forestales.
Para el presente período Parques Nacionales Naturales de Colombia no realizó georreferenciación de incendios porque no se presentó ningún evento en su jurisdicción.</t>
  </si>
  <si>
    <t>SDA = 0 %
PNN = 0 %</t>
  </si>
  <si>
    <t>La SDA no georreferenció incendios forestales, ya que está en revisión la competencia de la georreferenciación por parte de la UAECOB y las autoridades ambientales (SDA, CAR y PNN). 
En este sentido, se llevó a cabo una reunión el 30 de mayo de 2023 entre dichas entidades, en la cual se determinó realizar visitas de campo conjuntas mientras se presenta una propuesta por parte de la UAECOB. 
Por tal razón, la SDA revisó y analizó la información de los incendios forestales ocurridos entre enero y mayo de 2023 que estaban localizados probablemente en el área urbana, según información entregada por la UAECOB y que también fue recolectada en campo, con el fin de programar con dicha Unidad, las visitas para levantar la georreferenciación de las áreas afectadas mayores a 0,5 hectáreas, las cuales se harán en julio.
La UAECOB ha hecho la georreferenciación de los eventos forestales, conforme a los procedimientos internos de la Unidad. Las coordenadas de los eventos forestales se encuentran disponibles en la base de datos en el OneDrive de la Comisión.</t>
  </si>
  <si>
    <t>SDA = 0 %
UAECOB=100%</t>
  </si>
  <si>
    <t>Efectuar la valoración económica y ambiental de los daños ocasionados por incendios forestales de gran complejidad.</t>
  </si>
  <si>
    <t xml:space="preserve">100 % de incendios forestales de gran complejidad con valoración. </t>
  </si>
  <si>
    <t>(Númerodeincendiosdegrancomplejidadquecuentanconvaloracióneconómicayambientaldedaños/Númerototaldeincendiosdegrancomplejidad) * 100 = (3/5) * 100 = 60%</t>
  </si>
  <si>
    <t xml:space="preserve">Para evaluar los impactos del incendio de cobertura vegetal presentado el 13 de diciembre de 2020 en la localidad de Sumapaz, dentro del Parque Nacional Natural Sumapaz, se adelantó reunión entre la Secretaría Distrital de Ambiente y Parques Nacionales Naturales, en la que se coordinaron las acciones para desarrollar la metodología de Valoración Económica y Ambiental de Daños Ocasionados por Incendios Forestales.  Posteriormente, el 2 de marzo de 2021 personal del PNN Sumapaz realizó la toma de información en campo, con el objeto enviarla a la SDA para continuar con el proceso de valoración de daños. 
Por otra parte, la SDA socializó a la Comisión la valoración económica y ambiental de los daños ocasionados por el incendio forestal ocurrido en enero de 2020 en el sector de Isla Vuelta Grande de la Localidad de Bosa. </t>
  </si>
  <si>
    <t>(3/5) * 100 = 60%</t>
  </si>
  <si>
    <t>La SDA continuó con la valoración económica y ambiental de los daños ocasionados por el incendio forestal de gran complejidad ocurrido el 13/12/20 en la localidad de Sumapaz. PNN hizo el montaje de las parcelas para la captura de información. Se avanzó en la realización de actividades de las fases 1: identificación área, georreferenciación e interpretación de imágenes, 2: identificación de los tipos de valor afectados y, 3: recolección de la información, lo anterior se avanzó en la mesa de trabajo realizada el día 20 de mayo de 2021. 
Durante el primer semestre de 2021, no se adelantó la valoración económica y ambiental de daños por incendios forestales de gran complejidad.</t>
  </si>
  <si>
    <t>La SDA culminó la valoración económica y ambiental de los daños ocasionados por el incendio forestal de gran complejidad ocurrido el 13/12/20 en la localidad de Sumapaz. En este periodo se realizaron precisiones a los documentos generados inicialmente y que corresponden con las fases 1, 2 y 3; así mismo, se terminaron la fase 4 y el informe técnico. El documento se remitió a los intergrantes de la CDPMIF y se publicó en la página Web de la SDA.</t>
  </si>
  <si>
    <t>(4/5) * 100 = 80%</t>
  </si>
  <si>
    <t>Durante el cuarto trimestre de 2021, no se adelantó la valoración económica y ambiental de daños por incendios forestales de gran complejidad.</t>
  </si>
  <si>
    <t>(Número de incendios de gran complejidad que cuentan con valoración económica y ambiental de daños / Número total de incendios de gran complejidad) * 100 = (4/5) * 100 = 80%</t>
  </si>
  <si>
    <t>Aunque se determinó que de los diez incendios forestales ocurridos en el primer trimestre de 2022, tres fueron de gran complejidad (El Verjón, Sumapaz y Ciudad Londres Rural), ninguno corresponde a jurisdicción de la SDA, por lo cual no le corresponde hacer la valoración económica y ambiental de los daños ocasionados por dichos incendios; sin embargo, la SDA ofreció el apoyo a PNN y a la CAR, para realizarlas.
Durante el primer trimestre no se adelantó la valoración por parte de la CAR ni de PNN.</t>
  </si>
  <si>
    <t>(0/3) * 100 = 0%</t>
  </si>
  <si>
    <t>La SDA apoyó a la CAR con una capacitación (28 de abril) sobre la metodología de valoración económica y ambiental de daños ocasionados por incendios forestales, con el propósito que la Corporación iniciara el proceso de valoración de los 2 incendios ocurridos en 2022, que son su responsabilidad. Así mismo, se acordó que la SDA apoyará la implementación de dichas valoraciones.
La CAR, con la colaboración de la SDA, está realizando la valoración económica y ambiental de daños ocasionados por el incendio de gran complejidad ocurrido en el Verjón Bajo de la localidad de Chapinero, para lo cual se realizaron las siguientes actividades: reunión realizada entre la SDA y la CAR (mayo 6) para adelantar la planeación de la salida de campo; posteriormente, el 13 de mayo, las entidades realizaron la visita, en la cual la Secretaría brindó asesoría y apoyo a la CAR en el montaje de las parcelas para la toma de datos (información primaria). Luego de ello, se diligenciaron, revisaron los datos tomados en campo y la SDA sugirió el ajuste de estos, debido a que se encontraron algunas inconsistencias. La CAR se encuentra en el avance de la corrección de los datos.
Para el incendio ocurrido en el PNN Sumapaz, debido a que no fue posible hacer la captura de datos en campo, la SDA revisó la información disponible y determinó que no es viable realizar la valoración económica y ambiental de daños por lo que hizo la correspondiente justificación y la entregó a la CDPMIF.</t>
  </si>
  <si>
    <t>(0,25/3) * 100 = 8,33%</t>
  </si>
  <si>
    <t>La Corporación Autónoma Regional de Cundinamarca (CAR) se encuentra en ejecución de la valoración económica y ambiental de daños ocasionados por los incendios forestales de gran complejidad ocurridos en la vereda Verjón y el barrio Juan Rey. 
Como apoyo a la valoración económica y ambiental de daños ocasionados por el incendio forestal de gran complejidad ocurrido en enero de 2022 en la vereda Verjón Bajo de la localidad de Chapinero, labor a cargo de la CAR, la SDA adelantó las siguientes acciones:
1. Revisión de la información ajustada y enviada por la Corporación, sobre los datos tomados en campo del área afectada. Fue necesario solicitar nuevamente el ajuste de algunos datos, con el fin de continuar con la valoración.
2. Programación y realización de mesa de trabajo (23 de agosto), en la cual se revisó la información primaria y se ajustaron los formatos relacionados con la georreferenciación y los datos de las parcelas temporales. Se revisó la metodología de la valoración para que dicha Corporación continúe con el análisis y la elaboración del informe.</t>
  </si>
  <si>
    <t>((0,35+0,25+0))/3) * 100 = 20 %</t>
  </si>
  <si>
    <t xml:space="preserve">La CAR para el cuarto trimestre se continua con la ejecución de la valoración económica y ambiental de daños ocasionados por los incendios forestales de gran complejidad ocurridos en la vereda Verjón y el barrio Juan Rey; se proyecta entregar los documentos para el primer trimestre de 2023. </t>
  </si>
  <si>
    <t>((0,50+0,30+0)/3) * 100 = 26,67 %</t>
  </si>
  <si>
    <t>(Número de incendios de gran complejidad que cuentan con valoración económica y ambiental de daños / Número total de incendios de gran complejidad) * 100 = (4,85/8) * 100 = 60,63 %
(incendios de gran complejidad por año: 2020: 4; 2021: 1; 2022: 3)</t>
  </si>
  <si>
    <t>En el trimestre la SDA no adelantó valoraciones económicas y ambientales de daños ocasionados por incendios forestales, debido a que la información de los incendios ocurrdios entre diciembre de 2022 y febrero de 2023 fue recibida el 17 de marzo de 2023, por lo que no fue posible establecer en este periodo su complejidad para determinar cuáles requeririían valoración.
En el trimestre la CAR no adelantó valoraciones económicas y ambientales de daños ocasionedos por incendios forestales.</t>
  </si>
  <si>
    <t>SDA = 100 %
CAR = 100%</t>
  </si>
  <si>
    <t>En este trimestre no fue necesario realizar ninguna valoración económica y ambiental de daños ocasionados por incendios forestales, debido a que, de acuerdo con las evaluaciones realizadas a los incendios forestales ocurridos en el 2023 por la SDA, estos no han cumplido con las características de gran complejidad. 
Durante el trimestre la CAR no adelanto esta actividad.</t>
  </si>
  <si>
    <t>Contar con brigadas forestales para el control y la liquidación de incendios forestales, especialmente en épocas secas.</t>
  </si>
  <si>
    <t>IDIGER
DEFENSA CIVIL
EAAB</t>
  </si>
  <si>
    <t xml:space="preserve">Brigadas forestales de apoyo en temporadas secas. </t>
  </si>
  <si>
    <t>Sumatoria de temporadas secas con brigadas forestales de apoyo.</t>
  </si>
  <si>
    <t>7 temporadas secas con brigadas forestales de apoyo.</t>
  </si>
  <si>
    <t>En el marco del Convenio 565 de 2020, suscrito entre el IDIGIER y Bomberos Voluntarios, entre el 1 de enero y el 6 de marzo, como apoyo a la UAECOB, se contó con brigadas para atender emergencias, entre ellas, eventos forestales.
Adicionalmente, la UAECOB realizó el Curso - Taller de Brigadista Forestal a 30 personas del batallón de Ingenieros Militares, el cual se llevó a cabo del 3 al 5 de febrero con el fin de capacitar la brigada de apoyo de Ejercito Nacional. 
Por otra parte, la EAAB-ESP cuenta con dos brigadas de apoyo para la atención de eventos o incidentes forestales.</t>
  </si>
  <si>
    <t xml:space="preserve">Durante el periodo no se contó con brigadas de apoyo. </t>
  </si>
  <si>
    <t>La EAAB-ESP cuenta con dos brigadas de apoyo para la atención de eventos o incidentes forestales.</t>
  </si>
  <si>
    <t xml:space="preserve">En la temporada de menos lluvias que dio inicio en diciembre de 2021 se cuenta con brigada del Ejército Nacional, Policía Nacional, DCC y CBVB de acuerdo a la Estrategia Distrital de Respuesta. </t>
  </si>
  <si>
    <t>2 temporadas secas con brigadas forestales de apoyo.</t>
  </si>
  <si>
    <t>Durante el periodo no se contó con brigadas de apoyo, sin embargo, las 17 estaciones de bomberos estuvieron disponibles para la atención de eventos forestales.</t>
  </si>
  <si>
    <t>Apoyar durante la respuesta a incendios forestales, los aspectos asociados a la salud, en caso de ser requeridos.</t>
  </si>
  <si>
    <t>100% de eventos forestales con apoyo en salud.</t>
  </si>
  <si>
    <t>En el período reportado no se han reportado incendios forestales al CRUE, por tanto, no se   brindó apoyo por parte de la Secretaría Distrital de Salud.</t>
  </si>
  <si>
    <t>Durante el segundo trimestre del 2021 no se  requirió apoyo durante la respuesta de algún  incendio forestales por parte de la Subdirección Centro Regulador de Urgencias y Emergencias, por lo tanto, no se  brindó apoyo por parte de la Secretaría Distrital de Salud.</t>
  </si>
  <si>
    <t>Durante el primer trimestre la SDS realizó el apoyo en tres incendios forestales; se asignó una ambulancia de forma preventiva para brindar apoyo en aspectos asociados a la salud y, en todo caso, no se presentó reporte de personas afectadas o lesionadas. 
A continuación se relacionan las fechas y direcciones de activación:
1) 22 de febrero de 2022, localidad de Usme Calle 116 sur # 8 A 77.
2) 16 de marzo de 2022, localidad de Usme Av. Kra 14 V 71 F Sur 1.
3) 22 de marzo de 2022, localidad de Santa Fe Kra 2ª Bis este # 1 – 50.</t>
  </si>
  <si>
    <t>(3 / 3) * 100 = 100 %</t>
  </si>
  <si>
    <t>Durante el segundo trimestre la SDS no recibió solicitudes de apoyo relacionados con eventos forestales asociados a la salud.</t>
  </si>
  <si>
    <t>La SDS no entregó el reporte de avance para el periodo.</t>
  </si>
  <si>
    <t>El 5 de diciembre se reporto un  Incendio forestal en los cerros orientales carrera 7ma con 94 se activo al Centro Regulador de Urgencias y Emergencias solicitud que llegó al delegado en salud que se encontraba en el PMU de segunda temporada de lluvias donde se gestiono la TAB 6978 no se reportaron personas con afectaciones en salud</t>
  </si>
  <si>
    <t>N/A</t>
  </si>
  <si>
    <t>Durante el primer trimestre la SDS no recibió solicitudes de apoyo relacionados con eventos forestales asociados a la salud.</t>
  </si>
  <si>
    <t>Durante los meses de julio y agosto la SDS no recibió solicitudes de apoyo relacionados con eventos forestales asociados a la salud.</t>
  </si>
  <si>
    <t xml:space="preserve">Desarrollar proyectos de investigación para la recuperación ecológica de áreas afectadas por incendios forestales en el Distrito Capital. </t>
  </si>
  <si>
    <t>SDA
CAR
PNN
EAB-ESP
IDIGER
UDFJC</t>
  </si>
  <si>
    <t>Proyectos de investigación para la recuperación ecológica desarrollados.</t>
  </si>
  <si>
    <t>Sumatoria del número de proyectos de investigación desarrollados.</t>
  </si>
  <si>
    <t>En la Subdirección Científica del JBB, se realizó la planificación de los procesos de investigación a desarrollar durante la vigencia 2021, en donde se contempla el análisis del desarrollo de especies nativas utilizadas en procesos de recuperación ecológica en un área incendiada</t>
  </si>
  <si>
    <t>Se definió como área de estudio el predio La Cascada-San Dionisio, en donde se busca evaluar la adaptación de especies nativas utilizadas en el proceso de rehabilitación ecológica desarrollado en marco al Convenio Interadministrativo No. 20191283 suscrito entre la SDA, el IDRD, el IDIGER, el IDU y el JBB, bajo tres coberturas vegetales en un área incendiada.</t>
  </si>
  <si>
    <t>Una vez formulado el proyecto de investigación de JBB, en el cual se realizará  la evaluación de la adaptación de especies nativas utilizadas en el proceso de rehabilitación ecológica bajo tres coberturas vegetales en un área incendiada (predio La Cascada-San Dionisio) y se inició la toma de datos de altura, diámetro basal o a la altura del pecho, diámetro de la copa, fenología y estado fitosanitario de 1.001 individuos vegetales.</t>
  </si>
  <si>
    <r>
      <t xml:space="preserve">El JBB terminó la toma de toma de datos del segundo monitoreo y se avanzó en la descripción de los resultados de los dos monitoreos realizados, en términos de incremento de altura, estado fitosanitario y mortalidad, para las tres coberturas analizadas (plantación madura de </t>
    </r>
    <r>
      <rPr>
        <i/>
        <sz val="11"/>
        <rFont val="Arial"/>
        <family val="2"/>
      </rPr>
      <t>Pinus patula</t>
    </r>
    <r>
      <rPr>
        <sz val="11"/>
        <rFont val="Arial"/>
        <family val="2"/>
      </rPr>
      <t>, plántulas juveniles de</t>
    </r>
    <r>
      <rPr>
        <i/>
        <sz val="11"/>
        <rFont val="Arial"/>
        <family val="2"/>
      </rPr>
      <t xml:space="preserve"> Eucalyptus glóbulos</t>
    </r>
    <r>
      <rPr>
        <sz val="11"/>
        <rFont val="Arial"/>
        <family val="2"/>
      </rPr>
      <t xml:space="preserve"> y matorrales de especies nativas).</t>
    </r>
  </si>
  <si>
    <t>El JBB avanzó con la investigación en el predio San Dionisio, mediante la revisión de información secundaria que permitirá dar soporte científico para el análisis de los resultados preliminares.</t>
  </si>
  <si>
    <r>
      <t>Continuación de:</t>
    </r>
    <r>
      <rPr>
        <b/>
        <sz val="11"/>
        <rFont val="Arial"/>
        <family val="2"/>
      </rPr>
      <t xml:space="preserve"> "Evaluación de la adaptación de especies nativas utilizadas en el proceso de rehabilitación ecológica bajo tres coberturas vegetales en un área incendiada":</t>
    </r>
    <r>
      <rPr>
        <sz val="11"/>
        <rFont val="Arial"/>
        <family val="2"/>
      </rPr>
      <t xml:space="preserve"> durante junio, se revisó información secundaria, con el fin de tener soporte científico para el análisis de los resultados preliminares y los que se generen a partir del monitoreo que se realizará en agosto de 2022.</t>
    </r>
  </si>
  <si>
    <r>
      <t>Desde el JBB continúa la investigación:</t>
    </r>
    <r>
      <rPr>
        <b/>
        <sz val="11"/>
        <rFont val="Arial"/>
        <family val="2"/>
      </rPr>
      <t xml:space="preserve"> "Evaluación de la adaptación de especies nativas utilizadas en el proceso de rehabilitación ecológica bajo tres coberturas vegetales en un área incendiada":</t>
    </r>
    <r>
      <rPr>
        <sz val="11"/>
        <rFont val="Arial"/>
        <family val="2"/>
      </rPr>
      <t xml:space="preserve"> durante el trimestre se estructuraron el formato y la cartografía necesarias para el tercer monitoreo de las plantaciones establecidas en las coberturas de eucalipto, pino y matorral nativo, la depuración de la base de datos y la revisión de información secundaria sobre rasgos funcionales de las especies.
En el segundo trimestre del 2022 se determinó que el IDRD no continuaría como entidad de apoyo, en razón a que no cuenta con recursos para apoyar investigaciones.</t>
    </r>
  </si>
  <si>
    <t>JB: 0%</t>
  </si>
  <si>
    <r>
      <rPr>
        <sz val="11"/>
        <color rgb="FFFF0000"/>
        <rFont val="Arial"/>
        <family val="2"/>
      </rPr>
      <t xml:space="preserve">Consolidación del documento final de la investigación titulada </t>
    </r>
    <r>
      <rPr>
        <b/>
        <sz val="11"/>
        <color rgb="FFFF0000"/>
        <rFont val="Arial"/>
        <family val="2"/>
      </rPr>
      <t>"</t>
    </r>
    <r>
      <rPr>
        <sz val="11"/>
        <color rgb="FFFF0000"/>
        <rFont val="Arial"/>
        <family val="2"/>
      </rPr>
      <t>Evaluación de la adaptación de especies nativas utilizadas en el proceso de rehabilitación ecológica bajo tres coberturas vegetales en un área incendiada", desarrollada en el predio La Cascada - San Dionisio.</t>
    </r>
  </si>
  <si>
    <t>Se formuló el proyecto de investigación "Efecto de los productos derivados de un incendio forestal sobre las semillas de cuatro especies exóticas y/o invasoras en un Bosque Altoandino disturbado, en la Reserva Forestal Protectora Bosque Oriental de Bogotá"</t>
  </si>
  <si>
    <t>Se avanzó en el proyecto de investigación "Efecto de los productos derivados de un incendio forestal sobre las semillas de cuatro especies exóticas y/o invasoras en un Bosque Altoandino disturbado, en la Reserva Forestal Protectora Bosque Oriental de Bogotá", con la toma de rasgos cualitativos y cuantitativos de las semillas, la aplicación de los tratamientos experimentales y el seguimiento a la germinación.
La CAR no desarrollo actividades relacionadas.</t>
  </si>
  <si>
    <r>
      <t xml:space="preserve">Plantar y mantener individuos vegetales con criterios de recuperación ecológica, en áreas afectadas por incendios forestales.
</t>
    </r>
    <r>
      <rPr>
        <b/>
        <sz val="11"/>
        <rFont val="Arial"/>
        <family val="2"/>
      </rPr>
      <t xml:space="preserve">*Esta actividad fue cerrada en la sesión ordinaria del 7 de abril de 2022. La nueva actividad se encuentra en la siguiente fila. </t>
    </r>
  </si>
  <si>
    <t>SDA
CAR
PNN
IDRD
EAB-ESP
IDIGER
 UDFJC
GRUCA</t>
  </si>
  <si>
    <t>Individuos plantados y mantenidos con criterios de recuperación ecológica.</t>
  </si>
  <si>
    <t>Sumatoria del número de individuos vegetales plantados y mantenidos.</t>
  </si>
  <si>
    <t xml:space="preserve">850 individuos plantados y mantenidos </t>
  </si>
  <si>
    <t xml:space="preserve">Desde la Subdirección Técnica Operativa del JBB, en el Parque Nacional Enrique Olaya Herrera, se adelantaron actividades de mantenimiento a 859 individuos arbóreos previamente plantados.
La SDA realizó visitas de verificación para priorizar áreas incendiadas para su restauración ecológica en 2021.
</t>
  </si>
  <si>
    <t>859 mantenidos</t>
  </si>
  <si>
    <t>Desde la Subdirección Técnica Operativa del JBB, en el Parque Nacional Enrique Olaya Herrera, se adelantaron actividades de mantenimiento a 859 individuos arbóreos previamente plantados, dichas actividades consistieron en deshierbe en el plato de los árboles y manejo de especies invasoras. Se realizó inventario de los árboles y seguimiento de sobrevivencia.
En el periodo no se realizaron acciones relacionadas con esta actividad, por parte de la SDA.</t>
  </si>
  <si>
    <t xml:space="preserve">En septiembre, la SDA realizó visita a la Cuchilla El Gavilán de la localidad de Usme y al predio de La Cascada de la localidad de San Cristóbal, con el propósito de verificar el estado de los módulos de restauración ya establecidos en dichas áreas afectadas por incendio forestal. Como resultado de la visita, se evidenció la pertinencia de realizar el mantenimiento a dichas áreas.
Desde la Subdirección Técnica Operativa del JBB, en el Parque Nacional Enrique Olaya Herrera, en el mes de  septiembre con participación comunitaria, se realizó el replante de 43 individuos y se adelantaron actividades de mantenimiento a 902 individuos arbóreos previamente plantados. Dichas actividades consistieron en el deshierbe en el plato de los árboles, retutorado a 21 individuos y manejo de especies invasoras a 1.060 m2.
</t>
  </si>
  <si>
    <t>Mantenimiento: 902
Nuevos plantados: 43</t>
  </si>
  <si>
    <t xml:space="preserve">Desde la Subdirección Técnica Operativa del JBB, en el Parque Nacional Enrique Olaya Herrera, realizó el mantenimiento a 902 individuos arbóreos previamente plantados, dichas actividades consisten en el deshierbe en el plato de los árboles y manejo de especies invasoras. Adicionalmente, se realizó el seguimiento de sobrevivencia. </t>
  </si>
  <si>
    <t>Mantenimiento: 902
Nuevos plantados: 43+4500</t>
  </si>
  <si>
    <t>Mantenimiento: 902
Nuevos plantados: 4543</t>
  </si>
  <si>
    <t>En el periodo no se realizaron acciones relacionadas con esta actividad.
Actividad cumplida y finalizada.</t>
  </si>
  <si>
    <t>Actividad cerrada.</t>
  </si>
  <si>
    <r>
      <t xml:space="preserve">Acciones para la rehabilitación, recuperación o restauración ecológica de zonas afectadas por incendios forestales en el Distrito Capital, acorde con el tipo de ecosistema afectado (artículo 114 del Decreto 555 de 2021).
</t>
    </r>
    <r>
      <rPr>
        <b/>
        <sz val="11"/>
        <rFont val="Arial"/>
        <family val="2"/>
      </rPr>
      <t>*Esta actividad se agregó en la sesión ordinaria del 7 de abril de 2022, por lo cual los avances corresponderán a zonas incendiadas de esa fecha en adelante.</t>
    </r>
  </si>
  <si>
    <t xml:space="preserve">SDA
CAR
PNN
EAAB
IDRD
</t>
  </si>
  <si>
    <t>100 % de las zonas afectadas por incendios forestales cuya administración, tenencia o custodia está a cargo de las entidades que integran la CDPMIF, están en proceso de rehabilitación, recuperación o restauración.</t>
  </si>
  <si>
    <t>En el periodo periodo no se adelantaron acciones de restauración ecológica en áreas afectadas por incendios forestales.</t>
  </si>
  <si>
    <t>Debido a que en este periodo no se presentaron incendios forestales en áreas administradas por la SDA, no fue necesario adelantar acciones de restauración ecológica en áreas afectadas por dichos eventos.
La CAR realizó visita técnica al área afectada, para el plan de restauración del incendio forestal ocurrido en la vereda Verjón Bajo de la localidad de Chapinero.</t>
  </si>
  <si>
    <t>SDA = 100%
CAR = 30%</t>
  </si>
  <si>
    <t>Debido a que en este periodo no se presentaron incendios forestales en áreas administradas por la SDA, no fue necesario adelantar acciones de restauración ecológica derivadas de esto.
Durante el periodo mencionado no se adelantaron acciones de restauración ecológica en áreas afectadas por incendios forestales por parte de la CAR.
PNN no realizó avances en la actividad.</t>
  </si>
  <si>
    <t>SDA = 100%
CAR = 0%</t>
  </si>
  <si>
    <t>CAR = 30%</t>
  </si>
  <si>
    <t>Debido a que en este periodo no se tuvo conocimiento de incendios forestales en áreas administradas por la SDA, no fue necesario adelantar acciones de restauración ecológica.</t>
  </si>
  <si>
    <t>En este periodo no se tuvo conocimiento de incendios forestales en áreas administradas por la SDA, por lo cual no se emprendieron acciones en tal sentido en esas áreas.</t>
  </si>
  <si>
    <t>4. OTRAS ACTIVIDADES: Plan de Acción para la segunda temporada de menos lluvias de 2022</t>
  </si>
  <si>
    <t>La SDA propuso efectuar la revisión del Decreto 377 de 2014, con el propósito de actualizar dicha norma; definió la propuesta de ajuste y la expuso en la sesión ordinaria de mayo de la Comisión Luego de ello, son el apoyo del IDIGER, generó un formulario para que las entidades registraran allí sus aportes; posteriormente, consolidó las propuestas entregadas por las entidades y realizó una presentación ante la Comisión, en la sesión de junio de 2021.</t>
  </si>
  <si>
    <t>La SDA inició formalmente, ante la Dirección Legal Ambiental de la SDA, el trámite para la modificación del Decreto 377/14. Para ello, a partir de los aportes de algunas entidades que integran la Comisión, elaboró el proyecto de decreto y el Documento Técnico Soporte (DTS).</t>
  </si>
  <si>
    <t>El IDIGER recibió los reportes quincenales de seguimiento de las entidades y consolidó el plan de acción para la primera temporada de menos lluvias. Dicho plan se encuentra publicado en su página institucional.
La SDA allegó al IDIGER los reportes quincenales de seguimiento del Plan de Acción para la primera temporada de menos lluvias de 2022, de acuerdo con el compromiso adquirido tanto en la CDPMIF, como en la Mesa de Trabajo para el Manejo de Emergencias y Desastres.</t>
  </si>
  <si>
    <t>La SDA y la SDG revisaron y aportaron en la construcción del Plan de acción específico para la segunda temporada de menos lluvias 2022, elaborado por el IDIGER.</t>
  </si>
  <si>
    <t>4. OTRAS ACTIVIDADES: Actualización del Decreto 377 de 2014</t>
  </si>
  <si>
    <t>No se realizaron actividades relacionadas en este periodo.</t>
  </si>
  <si>
    <t>LA SDA participó en el Taller de estandarización de la terminología de incendios, de acuerdo con la invitación que extendió la Comisión Técnica Nacional Asesora para Incendios Forestales (CTNAIF). En el taller se discutió, con las entidades integrantes de esa instancia, cuál debía ser la definición a emplear de manera unificada en el territorio nacional, para los incendios forestales, una vez se determinó que ese es el término a emplear.
En este sentido, la SDA retomó la revisión y el ajuste de la modificación del Decreto 377 de 2014, debido a la decisión del orden nacional ya mencionada y envió a los integrantes de la Comisión el proyecto de Decreto actualizado, para su revisión y aportes, con el fin de discutirlo y aprobarlo en la sesión de septiembre para proceder al trámite de perfeccionamiento de la norma. Así mismo, según lo solicitado por el IDIGER, se gestionó con la Dirección Legal Ambiental de la Entidad y se determinó subrogar (no modificar) el Decreto 377 de 2014, proceso que está en curso.</t>
  </si>
  <si>
    <t>La SDA realizó los últimos ajustes a la exposición de motivos y al proyecto de decreto que subrogará el Decreto 377/14. Los documentos se remitieron a la Dirección Legal Ambiental (DLA) de la Entidad, para que se gestionara su publicación en el portal de LegalBog. Pasado el tiempo de publicación, se evidenció que no hubo observaciones, por lo cual se remitió el proyecto de norma a la Secretaría de Seguridad, Convivencia y Justicia para su firma, previo aval de la UAECOB.</t>
  </si>
  <si>
    <t xml:space="preserve">La SDA gestionó con la UAECOB y con la Secretaría de Seguridad, Convivencia y Justicia la firma del decreto con el que se espera subrogar el Decreto 377 de 2014; sin embargo, debido al cambio del directivo de la SCSJ, la norma pasó a nueva revisión de esa Entidad. 
Debido a que surgieron nuevas directrices de la Secretaría Jurídica Distrital y, teniendo en cuenta los lineamientos establecidos en el Decreto 474 de 2022, la Directiva 09 de 2023 y la Circular 003 de 2023, la SDA ajustó el proyecto de decreto y la exposición de motivos. </t>
  </si>
  <si>
    <t>La SDA realizó seguimiento al proyecto de decreto para subrogar el Decreto 377 de 2014. Se determinó que fue enviado por la Dirección Legal Ambiental de la SDA a la oficina jurídica de la UAECOB, para revisión y aval del nuevo director (a) y que, desde su despacho, pase a la Secretaría de Seguridad, Convivencia y Justicia, para revisión y firma del secretario.</t>
  </si>
  <si>
    <r>
      <rPr>
        <sz val="11"/>
        <color rgb="FF000000"/>
        <rFont val="Arial"/>
        <family val="2"/>
      </rPr>
      <t>4. OTRAS ACTIVIDADES: Plan de Acción para la primera temporada de menos lluvias de 2023</t>
    </r>
  </si>
  <si>
    <t xml:space="preserve">Con la llegada de la temporada de menos lluvias, el IDIGER remitió, para revisión, el Plan de Acción para la Primera Temporada de Menos Lluvias de 2023. La SDA generó aportes, observaciones, ajustes y comentarios que, luego, fueron discutidos en una mesa de trabajo (22 de diciembre) e incorporados al documento también avalado por la Secretaría. </t>
  </si>
  <si>
    <t>La SDA hizo los reportes semanales, hasta el 19 de marzo de 2023 (fecha en que culminó la temporada), según las actividades a cargo, en el formato de seguimiento del Plan de Acción de la Temporada de Menos Lluvias 2023, según indicaciones del Instituto Distrital de Gestión de Riesgos y Cambio Climático (IDIGER).</t>
  </si>
  <si>
    <t>La SDA ajustó el reporte en la semana 12 del Plan de acción de la primera temporada de menos lluvias 2023, para que ese reporte quedara con corte a 15 de marzo, de acuerdo con la solicitud del IDIGER, para evitar el traslape de días con los reportes del Plan de acción de la primera temporada de lluvias.</t>
  </si>
  <si>
    <t>4. OTRAS ACTIVIDADES: Plan de Acción para la segunda temporada de menos lluvias de 2023</t>
  </si>
  <si>
    <t>En la construcción del Plan de acción de la segunda temporada de menos lluvias 2023, la SDA realizó la revisión y generó aportes, ajustes, comentarios; así mismo, complementó el documento, a través de sesiones de trabajo conjuntas y revisiones individuales, de acuerdo con la solicitud del IDIGER.</t>
  </si>
  <si>
    <t>Seguimiento y monitoreo del Plan</t>
  </si>
  <si>
    <t>Realizar la verificación, vigilancia y evaluación de las actividades formuladas en el Plan</t>
  </si>
  <si>
    <t>SDA
UAECOB</t>
  </si>
  <si>
    <t>Seguimientos realizados al Plan.</t>
  </si>
  <si>
    <t>(Número de seguimientos realizados  / 16) * 100</t>
  </si>
  <si>
    <t>100 % de seguimientos al Plan.</t>
  </si>
  <si>
    <t>Se han realizado 3 seguimientos al cumplimiento de las actividades establecidas en el Plan de Acción de la Comisión.</t>
  </si>
  <si>
    <t xml:space="preserve">Por parte de la UAECOB, como secretaría técnica, y de la SDA, como presidente de la Comisión, se ha solicitado a todas las entidades el reporte del plan de acción para el segundo trimestre del año,  el cual se consolidó por la secretaría técnica en el persente formato. </t>
  </si>
  <si>
    <t xml:space="preserve">Por parte de la UAECOB, como secretaría técnica, y de la SDA, como presidente de la Comisión, se ha solicitado a todas las entidades el reporte del plan de acción para el tercer  trimestre del año,  el cual se consolidó por la secretaría técnica en el persente formato. </t>
  </si>
  <si>
    <t xml:space="preserve">Por parte de la UAECOB, como secretaría técnica, y de la SDA, como presidente de la Comisión, se ha solicitado a todas las entidades el reporte del plan de acción para el tercer  trimestre del año,  el cual se consolidó por la secretaría técnica en el persente formato. Cabe aclarar que este formato se ajustó de acuerdo a sugerencias de la SDA para favorecer el seguimiento y la visualización de los avances del año. </t>
  </si>
  <si>
    <t xml:space="preserve">Por parte de la UAECOB, como secretaría técnica, y de la SDA, como presidente de la Comisión, se ha solicitado a todas las entidades el reporte del plan de acción para el primer trimestre del año, el cual se consolidó por la secretaría técnica en el presente formato. </t>
  </si>
  <si>
    <t>(1 / 1) * 100 = 100%</t>
  </si>
  <si>
    <t xml:space="preserve">La UAECOB, como secretaría técnica, y la SDA, como presidente de la Comisión, solicitaron a todas las entidades el reporte del plan de acción correspondiente al primer trimestre del año, el cual se consolidó por la secretaría técnica en el presente formato. </t>
  </si>
  <si>
    <t xml:space="preserve">La UAECOB, como secretaría técnica, y la SDA, como presidente de la Comisión, solicitaron a todas las entidades el reporte del plan de acción correspondiente al segundo trimestre del año, el cual se consolidó por la secretaría técnica en el presente formato. </t>
  </si>
  <si>
    <t xml:space="preserve">La UAECOB, como secretaría técnica, y la SDA, como presidente de la Comisión, solicitaron a todas las entidades el reporte del plan de acción correspondiente al tercer trimestre del año, el cual se consolidó por la secretaría técnica en el presente formato. También solicitaron el reporte del cuarto trimestre del año, el cual se consolidará en enero de 2023. </t>
  </si>
  <si>
    <t xml:space="preserve">La UAECOB, como secretaría técnica, y la SDA, como presidente de la Comisión, consolidaron y revisaron el reporte del plan de acción correspondiente al cuarto trimestre del 2022. </t>
  </si>
  <si>
    <t xml:space="preserve">La UAECOB, como secretaría técnica, y la SDA, como presidente de la Comisión, consolidaron y revisaron el reporte del plan de acción correspondiente al primer trimestre del 2023. </t>
  </si>
  <si>
    <t>Actualización del Plan</t>
  </si>
  <si>
    <t>Efectuar la actualización del Plan, de conformidad con los requerimientos de algún miembro de la Comisión.</t>
  </si>
  <si>
    <t>Actualizaciones efectuadas al Plan.</t>
  </si>
  <si>
    <t>100% de actualizaciones efectuadas.</t>
  </si>
  <si>
    <t>El presente Plan de Acción contiene actualización de responsables e indicadores a algunas de las actividades de conformidad a los requerimientos realizados por la SDA en la sesión de noviembre de 2021.</t>
  </si>
  <si>
    <t>Durante erl trimestre no se requirió realizar actualizaciones al plan de acción</t>
  </si>
  <si>
    <t xml:space="preserve">Durante el trimestre se actualizó el formato de consolidación del reporte al plan de acción y se ajustaron algunas metas e indicadores de actividades para describir los avances de una manera más clara. </t>
  </si>
  <si>
    <t>100]%</t>
  </si>
  <si>
    <t>Durante el trimestre no se requirió realizar actualizaciones al plan de acción.</t>
  </si>
  <si>
    <t xml:space="preserve">En la sesión ordinaria de mayo, la Comisión hizo la actualización del formato de reporte del plan de acción, junto con el ajuste, eliminación e inclusión de algunas actividades; igualmente, se ajustaron algunas metas e indicadores de actividades, para describir los avances de una manera más clara. </t>
  </si>
  <si>
    <t>(1 / 1) * 100 = 100 %</t>
  </si>
  <si>
    <r>
      <t>En la sesión ordinaria de diciembre, el JB solicitó el retiro de la actividad "</t>
    </r>
    <r>
      <rPr>
        <i/>
        <sz val="11"/>
        <rFont val="Arial"/>
        <family val="2"/>
      </rPr>
      <t>Realizar acciones para el control del complejo invasor y pirogénico del retam</t>
    </r>
    <r>
      <rPr>
        <sz val="11"/>
        <rFont val="Arial"/>
        <family val="2"/>
      </rPr>
      <t>o", ya que no podrá continuar con su apoyo, en razón a que no cuenta con recursos para ello. Lo anterior, fue aprobado por lo integrantes de la Comisión y el ajuste en el plan de acción se realizará a partir de enero de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</si>
</sst>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alibri"/>
      <family val="2"/>
      <scheme val="minor"/>
    </font>
    <font>
      <b/>
      <sz val="12"/>
      <color indexed="8"/>
      <name val="Arial"/>
      <family val="2"/>
    </font>
    <font>
      <b/>
      <sz val="12"/>
      <name val="Arial"/>
      <family val="2"/>
    </font>
    <font>
      <b/>
      <sz val="9"/>
      <color indexed="8"/>
      <name val="Arial"/>
      <family val="2"/>
    </font>
    <font>
      <b/>
      <sz val="9"/>
      <name val="Arial"/>
      <family val="2"/>
    </font>
    <font>
      <sz val="11"/>
      <name val="Arial"/>
      <family val="2"/>
    </font>
    <font>
      <sz val="9"/>
      <name val="Arial"/>
      <family val="2"/>
    </font>
    <font>
      <sz val="11"/>
      <color indexed="8"/>
      <name val="Arial"/>
      <family val="2"/>
    </font>
    <font>
      <sz val="11"/>
      <color theme="0" tint="-4.9989318521683403E-2"/>
      <name val="Arial"/>
      <family val="2"/>
    </font>
    <font>
      <b/>
      <sz val="14"/>
      <color indexed="8"/>
      <name val="Arial"/>
      <family val="2"/>
    </font>
    <font>
      <b/>
      <u/>
      <sz val="12"/>
      <name val="Arial"/>
      <family val="2"/>
    </font>
    <font>
      <sz val="11"/>
      <color theme="1"/>
      <name val="Arial"/>
      <family val="2"/>
    </font>
    <font>
      <sz val="8"/>
      <name val="Arial"/>
      <family val="2"/>
    </font>
    <font>
      <b/>
      <sz val="11"/>
      <color indexed="8"/>
      <name val="Arial"/>
      <family val="2"/>
    </font>
    <font>
      <sz val="9"/>
      <color indexed="81"/>
      <name val="Tahoma"/>
      <family val="2"/>
    </font>
    <font>
      <u/>
      <sz val="9"/>
      <color indexed="81"/>
      <name val="Tahoma"/>
      <family val="2"/>
    </font>
    <font>
      <i/>
      <sz val="11"/>
      <name val="Arial"/>
      <family val="2"/>
    </font>
    <font>
      <u/>
      <sz val="11"/>
      <name val="Arial"/>
      <family val="2"/>
    </font>
    <font>
      <b/>
      <sz val="11"/>
      <name val="Arial"/>
      <family val="2"/>
    </font>
    <font>
      <vertAlign val="superscript"/>
      <sz val="11"/>
      <name val="Arial"/>
      <family val="2"/>
    </font>
    <font>
      <sz val="11"/>
      <color rgb="FF000000"/>
      <name val="Arial"/>
      <family val="2"/>
    </font>
    <font>
      <b/>
      <sz val="11"/>
      <color rgb="FF000000"/>
      <name val="Arial"/>
      <family val="2"/>
    </font>
    <font>
      <u/>
      <sz val="11"/>
      <color rgb="FF000000"/>
      <name val="Arial"/>
      <family val="2"/>
    </font>
    <font>
      <sz val="11"/>
      <color rgb="FFFF0000"/>
      <name val="Arial"/>
      <family val="2"/>
    </font>
    <font>
      <strike/>
      <sz val="11"/>
      <color rgb="FFFF0000"/>
      <name val="Arial"/>
      <family val="2"/>
    </font>
    <font>
      <b/>
      <sz val="11"/>
      <color rgb="FFFF0000"/>
      <name val="Arial"/>
      <family val="2"/>
    </font>
    <font>
      <b/>
      <sz val="9"/>
      <color indexed="81"/>
      <name val="Tahoma"/>
      <family val="2"/>
    </font>
    <font>
      <sz val="11"/>
      <color rgb="FF444444"/>
      <name val="Calibri"/>
      <family val="2"/>
      <charset val="1"/>
    </font>
    <font>
      <b/>
      <sz val="12"/>
      <color theme="1"/>
      <name val="Arial"/>
      <family val="2"/>
    </font>
    <font>
      <b/>
      <sz val="11"/>
      <color theme="1"/>
      <name val="Arial"/>
      <family val="2"/>
    </font>
    <font>
      <sz val="11"/>
      <color rgb="FF000000"/>
      <name val="Arial"/>
    </font>
    <font>
      <b/>
      <u/>
      <sz val="12"/>
      <color theme="1"/>
      <name val="Arial"/>
      <family val="2"/>
    </font>
    <font>
      <sz val="11"/>
      <color theme="1"/>
      <name val="Arial"/>
    </font>
    <font>
      <sz val="9"/>
      <color rgb="FF000000"/>
      <name val="Arial"/>
    </font>
    <font>
      <b/>
      <sz val="11"/>
      <color theme="0" tint="-4.9989318521683403E-2"/>
      <name val="Arial"/>
      <family val="2"/>
    </font>
    <font>
      <sz val="11"/>
      <name val="Arial"/>
    </font>
    <font>
      <sz val="11"/>
      <color rgb="FF000000"/>
      <name val="Arial"/>
      <charset val="1"/>
    </font>
  </fonts>
  <fills count="10">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FFFFFF"/>
        <bgColor indexed="64"/>
      </patternFill>
    </fill>
    <fill>
      <patternFill patternType="solid">
        <fgColor rgb="FF9BC2E6"/>
        <bgColor indexed="64"/>
      </patternFill>
    </fill>
    <fill>
      <patternFill patternType="solid">
        <fgColor rgb="FFFFFFFF"/>
        <bgColor rgb="FF000000"/>
      </patternFill>
    </fill>
  </fills>
  <borders count="6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bottom style="thin">
        <color rgb="FF000000"/>
      </bottom>
      <diagonal/>
    </border>
    <border>
      <left style="thin">
        <color rgb="FF000000"/>
      </left>
      <right/>
      <top/>
      <bottom/>
      <diagonal/>
    </border>
    <border>
      <left style="medium">
        <color rgb="FF000000"/>
      </left>
      <right style="thin">
        <color rgb="FF000000"/>
      </right>
      <top style="medium">
        <color rgb="FF000000"/>
      </top>
      <bottom/>
      <diagonal/>
    </border>
    <border>
      <left style="medium">
        <color indexed="64"/>
      </left>
      <right/>
      <top/>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right style="thin">
        <color indexed="64"/>
      </right>
      <top style="medium">
        <color rgb="FF000000"/>
      </top>
      <bottom style="thin">
        <color indexed="64"/>
      </bottom>
      <diagonal/>
    </border>
    <border>
      <left/>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rgb="FF000000"/>
      </right>
      <top/>
      <bottom/>
      <diagonal/>
    </border>
    <border>
      <left style="thin">
        <color indexed="64"/>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thin">
        <color indexed="64"/>
      </left>
      <right/>
      <top style="medium">
        <color rgb="FF000000"/>
      </top>
      <bottom style="thin">
        <color indexed="64"/>
      </bottom>
      <diagonal/>
    </border>
    <border>
      <left style="thin">
        <color indexed="64"/>
      </left>
      <right style="medium">
        <color rgb="FF000000"/>
      </right>
      <top/>
      <bottom style="thin">
        <color indexed="64"/>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indexed="64"/>
      </left>
      <right style="medium">
        <color rgb="FF000000"/>
      </right>
      <top style="thin">
        <color indexed="64"/>
      </top>
      <bottom/>
      <diagonal/>
    </border>
    <border>
      <left style="thin">
        <color rgb="FF000000"/>
      </left>
      <right/>
      <top style="medium">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diagonal/>
    </border>
    <border>
      <left/>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style="thin">
        <color indexed="64"/>
      </bottom>
      <diagonal/>
    </border>
    <border>
      <left/>
      <right style="medium">
        <color rgb="FF000000"/>
      </right>
      <top style="thin">
        <color indexed="64"/>
      </top>
      <bottom style="thin">
        <color indexed="64"/>
      </bottom>
      <diagonal/>
    </border>
    <border>
      <left/>
      <right style="medium">
        <color rgb="FF000000"/>
      </right>
      <top/>
      <bottom/>
      <diagonal/>
    </border>
  </borders>
  <cellStyleXfs count="1">
    <xf numFmtId="0" fontId="0" fillId="0" borderId="0"/>
  </cellStyleXfs>
  <cellXfs count="450">
    <xf numFmtId="0" fontId="0" fillId="0" borderId="0" xfId="0"/>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7" fillId="0" borderId="9" xfId="0" applyFont="1" applyBorder="1" applyAlignment="1">
      <alignment horizontal="center" vertical="center" wrapText="1"/>
    </xf>
    <xf numFmtId="0" fontId="5" fillId="0" borderId="9" xfId="0" applyFont="1" applyBorder="1" applyAlignment="1" applyProtection="1">
      <alignment horizontal="center" vertical="center"/>
      <protection locked="0"/>
    </xf>
    <xf numFmtId="0" fontId="5" fillId="0" borderId="9" xfId="0" applyFont="1" applyBorder="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8" fillId="0" borderId="0" xfId="0" applyFont="1" applyAlignment="1" applyProtection="1">
      <alignment horizontal="center" vertical="center" wrapText="1"/>
      <protection locked="0"/>
    </xf>
    <xf numFmtId="0" fontId="7" fillId="0" borderId="0" xfId="0" applyFont="1" applyAlignment="1" applyProtection="1">
      <alignment vertical="center"/>
      <protection locked="0"/>
    </xf>
    <xf numFmtId="0" fontId="5" fillId="0" borderId="9"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1" fillId="0" borderId="9" xfId="0" applyFont="1" applyBorder="1" applyAlignment="1" applyProtection="1">
      <alignment horizontal="justify" vertical="center" wrapText="1"/>
      <protection locked="0"/>
    </xf>
    <xf numFmtId="0" fontId="13" fillId="0" borderId="0" xfId="0" applyFont="1" applyAlignment="1" applyProtection="1">
      <alignment horizontal="center" vertical="center"/>
      <protection locked="0"/>
    </xf>
    <xf numFmtId="0" fontId="5" fillId="0" borderId="9" xfId="0" applyFont="1" applyBorder="1" applyAlignment="1">
      <alignment horizontal="justify" vertical="center" wrapText="1"/>
    </xf>
    <xf numFmtId="0" fontId="3" fillId="2" borderId="9"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9" fontId="11" fillId="0" borderId="9" xfId="0" applyNumberFormat="1" applyFont="1" applyBorder="1" applyAlignment="1" applyProtection="1">
      <alignment horizontal="center" vertical="center" wrapText="1"/>
      <protection locked="0"/>
    </xf>
    <xf numFmtId="0" fontId="5" fillId="0" borderId="0" xfId="0" applyFont="1" applyAlignment="1" applyProtection="1">
      <alignment horizontal="justify" vertical="center" wrapText="1"/>
      <protection locked="0"/>
    </xf>
    <xf numFmtId="0" fontId="5" fillId="5" borderId="9" xfId="0" applyFont="1" applyFill="1" applyBorder="1" applyAlignment="1" applyProtection="1">
      <alignment horizontal="justify" vertical="center" wrapText="1"/>
      <protection locked="0"/>
    </xf>
    <xf numFmtId="0" fontId="11" fillId="0" borderId="9" xfId="0" applyFont="1" applyBorder="1" applyAlignment="1" applyProtection="1">
      <alignment horizontal="center" vertical="center" wrapText="1"/>
      <protection locked="0"/>
    </xf>
    <xf numFmtId="12" fontId="5" fillId="0" borderId="9"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11" fillId="5" borderId="9" xfId="0" applyFont="1" applyFill="1" applyBorder="1" applyAlignment="1" applyProtection="1">
      <alignment horizontal="center" vertical="center" wrapText="1"/>
      <protection locked="0"/>
    </xf>
    <xf numFmtId="9" fontId="5" fillId="0" borderId="9" xfId="0" applyNumberFormat="1" applyFont="1" applyBorder="1" applyAlignment="1" applyProtection="1">
      <alignment horizontal="center" vertical="center"/>
      <protection locked="0"/>
    </xf>
    <xf numFmtId="9" fontId="5" fillId="0" borderId="9" xfId="0" applyNumberFormat="1" applyFont="1" applyBorder="1" applyAlignment="1" applyProtection="1">
      <alignment horizontal="center" vertical="center" wrapText="1"/>
      <protection locked="0"/>
    </xf>
    <xf numFmtId="10" fontId="5" fillId="0" borderId="9" xfId="0" applyNumberFormat="1" applyFont="1" applyBorder="1" applyAlignment="1" applyProtection="1">
      <alignment horizontal="center" vertical="center"/>
      <protection locked="0"/>
    </xf>
    <xf numFmtId="10" fontId="5" fillId="0" borderId="9" xfId="0" applyNumberFormat="1" applyFont="1" applyBorder="1" applyAlignment="1" applyProtection="1">
      <alignment horizontal="center" vertical="center" wrapText="1"/>
      <protection locked="0"/>
    </xf>
    <xf numFmtId="9" fontId="5" fillId="5" borderId="9" xfId="0" applyNumberFormat="1" applyFont="1" applyFill="1" applyBorder="1" applyAlignment="1" applyProtection="1">
      <alignment horizontal="center" vertical="center" wrapText="1"/>
      <protection locked="0"/>
    </xf>
    <xf numFmtId="13" fontId="5" fillId="0" borderId="9" xfId="0" applyNumberFormat="1" applyFont="1" applyBorder="1" applyAlignment="1" applyProtection="1">
      <alignment horizontal="center" vertical="center"/>
      <protection locked="0"/>
    </xf>
    <xf numFmtId="0" fontId="5" fillId="5" borderId="9" xfId="0" applyFont="1" applyFill="1" applyBorder="1" applyAlignment="1" applyProtection="1">
      <alignment horizontal="center" vertical="center" wrapText="1"/>
      <protection locked="0"/>
    </xf>
    <xf numFmtId="9" fontId="11" fillId="5" borderId="9" xfId="0" applyNumberFormat="1" applyFont="1" applyFill="1" applyBorder="1" applyAlignment="1" applyProtection="1">
      <alignment horizontal="center" vertical="center" wrapText="1"/>
      <protection locked="0"/>
    </xf>
    <xf numFmtId="9" fontId="5" fillId="5" borderId="9" xfId="0" applyNumberFormat="1" applyFont="1" applyFill="1" applyBorder="1" applyAlignment="1" applyProtection="1">
      <alignment horizontal="center" vertical="center"/>
      <protection locked="0"/>
    </xf>
    <xf numFmtId="0" fontId="5" fillId="5" borderId="9" xfId="0" applyFont="1" applyFill="1" applyBorder="1" applyAlignment="1" applyProtection="1">
      <alignment horizontal="left" vertical="center" wrapText="1"/>
      <protection locked="0"/>
    </xf>
    <xf numFmtId="0" fontId="5" fillId="5" borderId="9" xfId="0" applyFont="1" applyFill="1" applyBorder="1" applyAlignment="1">
      <alignment horizontal="center" vertical="center" wrapText="1"/>
    </xf>
    <xf numFmtId="0" fontId="5"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5" borderId="9"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wrapText="1"/>
      <protection locked="0"/>
    </xf>
    <xf numFmtId="0" fontId="11" fillId="5" borderId="10"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11" fillId="5" borderId="9" xfId="0" applyFont="1" applyFill="1" applyBorder="1" applyAlignment="1" applyProtection="1">
      <alignment horizontal="justify" vertical="center" wrapText="1"/>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5" fillId="0" borderId="9" xfId="0" applyFont="1" applyBorder="1" applyAlignment="1" applyProtection="1">
      <alignment horizontal="left" vertical="center"/>
      <protection locked="0"/>
    </xf>
    <xf numFmtId="0" fontId="5" fillId="0" borderId="10"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20" fillId="0" borderId="9" xfId="0" applyFont="1" applyBorder="1" applyAlignment="1">
      <alignment horizontal="center" vertical="center" wrapText="1"/>
    </xf>
    <xf numFmtId="0" fontId="20" fillId="0" borderId="9" xfId="0" applyFont="1" applyBorder="1" applyAlignment="1" applyProtection="1">
      <alignment horizontal="center" vertical="center" wrapText="1"/>
      <protection locked="0"/>
    </xf>
    <xf numFmtId="0" fontId="20" fillId="0" borderId="9" xfId="0" applyFont="1" applyBorder="1" applyAlignment="1" applyProtection="1">
      <alignment horizontal="left" vertical="center" wrapText="1"/>
      <protection locked="0"/>
    </xf>
    <xf numFmtId="0" fontId="20" fillId="0" borderId="9" xfId="0" applyFont="1" applyBorder="1" applyAlignment="1" applyProtection="1">
      <alignment horizontal="justify" vertical="center" wrapText="1"/>
      <protection locked="0"/>
    </xf>
    <xf numFmtId="9" fontId="20" fillId="0" borderId="9" xfId="0" applyNumberFormat="1"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9" fontId="20" fillId="0" borderId="9" xfId="0" applyNumberFormat="1" applyFont="1" applyBorder="1" applyAlignment="1" applyProtection="1">
      <alignment horizontal="center" vertical="center"/>
      <protection locked="0"/>
    </xf>
    <xf numFmtId="9" fontId="5" fillId="7" borderId="9" xfId="0" applyNumberFormat="1" applyFont="1" applyFill="1" applyBorder="1" applyAlignment="1" applyProtection="1">
      <alignment horizontal="center" vertical="center" wrapText="1"/>
      <protection locked="0"/>
    </xf>
    <xf numFmtId="0" fontId="5" fillId="0" borderId="9" xfId="0" applyFont="1" applyBorder="1" applyAlignment="1" applyProtection="1">
      <alignment horizontal="justify" vertical="center"/>
      <protection locked="0"/>
    </xf>
    <xf numFmtId="1" fontId="5" fillId="0" borderId="9" xfId="0" applyNumberFormat="1"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 fillId="6" borderId="4" xfId="0" applyFont="1" applyFill="1" applyBorder="1" applyAlignment="1" applyProtection="1">
      <alignment horizontal="center" vertical="center"/>
      <protection locked="0"/>
    </xf>
    <xf numFmtId="0" fontId="2" fillId="6" borderId="18" xfId="0"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0" fontId="20" fillId="0" borderId="9" xfId="0" applyFont="1" applyBorder="1" applyAlignment="1" applyProtection="1">
      <alignment horizontal="left" vertical="center"/>
      <protection locked="0"/>
    </xf>
    <xf numFmtId="0" fontId="5" fillId="0" borderId="0" xfId="0" applyFont="1" applyAlignment="1" applyProtection="1">
      <alignment vertical="center"/>
      <protection locked="0"/>
    </xf>
    <xf numFmtId="1" fontId="5" fillId="0" borderId="0" xfId="0" applyNumberFormat="1" applyFont="1" applyAlignment="1" applyProtection="1">
      <alignment vertical="center"/>
      <protection locked="0"/>
    </xf>
    <xf numFmtId="0" fontId="5" fillId="0" borderId="0" xfId="0" applyFont="1" applyAlignment="1" applyProtection="1">
      <alignment vertical="center" wrapText="1"/>
      <protection locked="0"/>
    </xf>
    <xf numFmtId="164" fontId="5" fillId="0" borderId="0" xfId="0" applyNumberFormat="1" applyFont="1" applyAlignment="1" applyProtection="1">
      <alignment vertical="center"/>
      <protection locked="0"/>
    </xf>
    <xf numFmtId="2" fontId="5" fillId="0" borderId="0" xfId="0" applyNumberFormat="1" applyFont="1" applyAlignment="1" applyProtection="1">
      <alignment vertical="center"/>
      <protection locked="0"/>
    </xf>
    <xf numFmtId="0" fontId="5" fillId="5" borderId="0" xfId="0" applyFont="1" applyFill="1" applyAlignment="1" applyProtection="1">
      <alignment vertical="center"/>
      <protection locked="0"/>
    </xf>
    <xf numFmtId="0" fontId="5" fillId="4" borderId="0" xfId="0" applyFont="1" applyFill="1" applyAlignment="1" applyProtection="1">
      <alignment vertical="center"/>
      <protection locked="0"/>
    </xf>
    <xf numFmtId="0" fontId="20" fillId="0" borderId="0" xfId="0" applyFont="1" applyAlignment="1" applyProtection="1">
      <alignment vertical="center"/>
      <protection locked="0"/>
    </xf>
    <xf numFmtId="0" fontId="5" fillId="0" borderId="9" xfId="0" applyFont="1" applyBorder="1" applyAlignment="1" applyProtection="1">
      <alignment vertical="center"/>
      <protection locked="0"/>
    </xf>
    <xf numFmtId="0" fontId="8" fillId="0" borderId="0" xfId="0" applyFont="1" applyAlignment="1" applyProtection="1">
      <alignment vertical="center"/>
      <protection locked="0"/>
    </xf>
    <xf numFmtId="0" fontId="5" fillId="0" borderId="3" xfId="0" applyFont="1" applyBorder="1" applyAlignment="1">
      <alignment horizontal="justify" vertical="center" wrapText="1"/>
    </xf>
    <xf numFmtId="0" fontId="5" fillId="0" borderId="8" xfId="0" applyFont="1" applyBorder="1" applyAlignment="1">
      <alignment horizontal="justify" vertical="center" wrapText="1"/>
    </xf>
    <xf numFmtId="0" fontId="11" fillId="0" borderId="8" xfId="0" applyFont="1" applyBorder="1" applyAlignment="1">
      <alignment horizontal="justify" vertical="center" wrapText="1"/>
    </xf>
    <xf numFmtId="0" fontId="20" fillId="0" borderId="3" xfId="0" applyFont="1" applyBorder="1" applyAlignment="1">
      <alignment horizontal="justify" vertical="center" wrapText="1"/>
    </xf>
    <xf numFmtId="0" fontId="5" fillId="0" borderId="19" xfId="0" applyFont="1" applyBorder="1" applyAlignment="1">
      <alignment horizontal="justify"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pplyProtection="1">
      <alignment horizontal="left" vertical="center" wrapText="1"/>
      <protection locked="0"/>
    </xf>
    <xf numFmtId="0" fontId="20" fillId="0" borderId="0" xfId="0" applyFont="1" applyAlignment="1">
      <alignment horizontal="center" vertical="center" wrapText="1"/>
    </xf>
    <xf numFmtId="0" fontId="20" fillId="0" borderId="9" xfId="0" applyFont="1" applyBorder="1" applyAlignment="1">
      <alignment horizontal="justify" vertical="center" wrapText="1"/>
    </xf>
    <xf numFmtId="0" fontId="23" fillId="0" borderId="9" xfId="0" applyFont="1" applyBorder="1" applyAlignment="1" applyProtection="1">
      <alignment horizontal="left" vertical="center" wrapText="1"/>
      <protection locked="0"/>
    </xf>
    <xf numFmtId="0" fontId="1" fillId="2"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27" fillId="0" borderId="0" xfId="0" applyFont="1"/>
    <xf numFmtId="0" fontId="5" fillId="0" borderId="20" xfId="0" applyFont="1" applyBorder="1" applyAlignment="1" applyProtection="1">
      <alignment horizontal="center" vertical="center" wrapText="1"/>
      <protection locked="0"/>
    </xf>
    <xf numFmtId="0" fontId="11" fillId="5" borderId="20" xfId="0" applyFont="1" applyFill="1" applyBorder="1" applyAlignment="1" applyProtection="1">
      <alignment horizontal="center" vertical="center" wrapText="1"/>
      <protection locked="0"/>
    </xf>
    <xf numFmtId="0" fontId="5" fillId="0" borderId="20"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5" fillId="0" borderId="20" xfId="0" applyFont="1" applyBorder="1" applyAlignment="1">
      <alignment horizontal="justify" vertical="center" wrapText="1"/>
    </xf>
    <xf numFmtId="0" fontId="20" fillId="0" borderId="20" xfId="0" applyFont="1" applyBorder="1" applyAlignment="1" applyProtection="1">
      <alignment horizontal="center" vertical="center" wrapText="1"/>
      <protection locked="0"/>
    </xf>
    <xf numFmtId="0" fontId="20" fillId="0" borderId="20" xfId="0" applyFont="1" applyBorder="1" applyAlignment="1">
      <alignment horizontal="justify" vertical="center" wrapText="1"/>
    </xf>
    <xf numFmtId="0" fontId="11" fillId="0" borderId="20" xfId="0" applyFont="1" applyBorder="1" applyAlignment="1" applyProtection="1">
      <alignment horizontal="justify" vertical="center" wrapText="1"/>
      <protection locked="0"/>
    </xf>
    <xf numFmtId="0" fontId="11" fillId="0" borderId="20" xfId="0" applyFont="1" applyBorder="1" applyAlignment="1">
      <alignment horizontal="justify" vertical="center" wrapText="1"/>
    </xf>
    <xf numFmtId="0" fontId="5" fillId="0" borderId="3" xfId="0" applyFont="1" applyBorder="1" applyAlignment="1">
      <alignment horizontal="justify" vertical="center"/>
    </xf>
    <xf numFmtId="0" fontId="5" fillId="0" borderId="9" xfId="0" applyFont="1" applyBorder="1" applyAlignment="1" applyProtection="1">
      <alignment horizontal="center" vertical="center" wrapText="1" indent="1"/>
      <protection locked="0"/>
    </xf>
    <xf numFmtId="0" fontId="11" fillId="0" borderId="20" xfId="0" applyFont="1" applyBorder="1" applyAlignment="1">
      <alignment horizontal="center" vertical="center" wrapText="1"/>
    </xf>
    <xf numFmtId="0" fontId="11" fillId="5" borderId="20" xfId="0" applyFont="1" applyFill="1" applyBorder="1" applyAlignment="1">
      <alignment horizontal="center" vertical="center" wrapText="1"/>
    </xf>
    <xf numFmtId="0" fontId="11" fillId="5" borderId="20" xfId="0" applyFont="1" applyFill="1" applyBorder="1" applyAlignment="1" applyProtection="1">
      <alignment horizontal="left" vertical="center" wrapText="1"/>
      <protection locked="0"/>
    </xf>
    <xf numFmtId="0" fontId="30" fillId="0" borderId="20" xfId="0" applyFont="1" applyBorder="1" applyAlignment="1">
      <alignment horizontal="justify" vertical="center" wrapText="1"/>
    </xf>
    <xf numFmtId="0" fontId="5" fillId="0" borderId="20" xfId="0" applyFont="1" applyBorder="1" applyAlignment="1">
      <alignment horizontal="center" vertical="center" wrapText="1"/>
    </xf>
    <xf numFmtId="0" fontId="11" fillId="0" borderId="22"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20" xfId="0" applyFont="1" applyBorder="1" applyAlignment="1" applyProtection="1">
      <alignment horizontal="left" vertical="center" wrapText="1"/>
      <protection locked="0"/>
    </xf>
    <xf numFmtId="0" fontId="20" fillId="5" borderId="20" xfId="0" applyFont="1" applyFill="1" applyBorder="1" applyAlignment="1">
      <alignment horizontal="justify"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xf>
    <xf numFmtId="0" fontId="20" fillId="0" borderId="21" xfId="0" applyFont="1" applyBorder="1" applyAlignment="1">
      <alignment horizontal="center" vertical="center" wrapText="1"/>
    </xf>
    <xf numFmtId="9" fontId="20" fillId="0" borderId="9" xfId="0" applyNumberFormat="1" applyFont="1" applyBorder="1" applyAlignment="1">
      <alignment horizontal="center" vertical="center" wrapText="1"/>
    </xf>
    <xf numFmtId="9" fontId="20" fillId="0" borderId="3" xfId="0" applyNumberFormat="1" applyFont="1" applyBorder="1" applyAlignment="1">
      <alignment horizontal="center" vertical="center" wrapText="1"/>
    </xf>
    <xf numFmtId="0" fontId="20" fillId="0" borderId="27" xfId="0" applyFont="1" applyBorder="1" applyAlignment="1">
      <alignment horizontal="center" vertical="center" wrapText="1"/>
    </xf>
    <xf numFmtId="0" fontId="5" fillId="0" borderId="22" xfId="0" applyFont="1" applyBorder="1" applyAlignment="1">
      <alignment horizontal="center" vertical="center" wrapText="1"/>
    </xf>
    <xf numFmtId="0" fontId="28" fillId="2" borderId="28" xfId="0" applyFont="1" applyFill="1" applyBorder="1" applyAlignment="1" applyProtection="1">
      <alignment horizontal="center" vertical="center" wrapText="1"/>
      <protection locked="0"/>
    </xf>
    <xf numFmtId="0" fontId="28" fillId="2" borderId="29" xfId="0" applyFont="1" applyFill="1" applyBorder="1" applyAlignment="1" applyProtection="1">
      <alignment horizontal="center" vertical="center" wrapText="1"/>
      <protection locked="0"/>
    </xf>
    <xf numFmtId="0" fontId="11" fillId="0" borderId="22" xfId="0" applyFont="1" applyBorder="1" applyAlignment="1" applyProtection="1">
      <alignment horizontal="left" vertical="center" wrapText="1"/>
      <protection locked="0"/>
    </xf>
    <xf numFmtId="0" fontId="20" fillId="0" borderId="21" xfId="0" applyFont="1" applyBorder="1" applyAlignment="1">
      <alignment horizontal="left" vertical="center" wrapText="1"/>
    </xf>
    <xf numFmtId="0" fontId="5" fillId="0" borderId="27" xfId="0" applyFont="1" applyBorder="1" applyAlignment="1">
      <alignment horizontal="left" vertical="center" wrapText="1"/>
    </xf>
    <xf numFmtId="0" fontId="5" fillId="0" borderId="22" xfId="0" applyFont="1" applyBorder="1" applyAlignment="1" applyProtection="1">
      <alignment horizontal="center" vertical="center" wrapText="1"/>
      <protection locked="0"/>
    </xf>
    <xf numFmtId="0" fontId="11" fillId="0" borderId="23" xfId="0" applyFont="1" applyBorder="1" applyAlignment="1" applyProtection="1">
      <alignment horizontal="center" vertical="center" wrapText="1"/>
      <protection locked="0"/>
    </xf>
    <xf numFmtId="9" fontId="5" fillId="0" borderId="1" xfId="0" applyNumberFormat="1" applyFont="1" applyBorder="1" applyAlignment="1" applyProtection="1">
      <alignment horizontal="center" vertical="center"/>
      <protection locked="0"/>
    </xf>
    <xf numFmtId="9" fontId="20" fillId="0" borderId="10" xfId="0" applyNumberFormat="1" applyFont="1" applyBorder="1" applyAlignment="1">
      <alignment horizontal="center" vertical="center" wrapText="1"/>
    </xf>
    <xf numFmtId="9" fontId="20" fillId="0" borderId="8" xfId="0" applyNumberFormat="1" applyFont="1" applyBorder="1" applyAlignment="1">
      <alignment horizontal="center" vertical="center" wrapText="1"/>
    </xf>
    <xf numFmtId="9" fontId="5" fillId="0" borderId="20" xfId="0" applyNumberFormat="1"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5" fillId="0" borderId="22" xfId="0" applyFont="1" applyBorder="1" applyAlignment="1">
      <alignment horizontal="justify" vertical="center" wrapText="1"/>
    </xf>
    <xf numFmtId="0" fontId="23" fillId="0" borderId="20" xfId="0" applyFont="1" applyBorder="1" applyAlignment="1" applyProtection="1">
      <alignment horizontal="center" vertical="center" wrapText="1"/>
      <protection locked="0"/>
    </xf>
    <xf numFmtId="0" fontId="32" fillId="0" borderId="20" xfId="0" applyFont="1" applyBorder="1" applyAlignment="1" applyProtection="1">
      <alignment horizontal="left" vertical="center" wrapText="1"/>
      <protection locked="0"/>
    </xf>
    <xf numFmtId="0" fontId="23" fillId="0" borderId="9" xfId="0" applyFont="1" applyBorder="1" applyAlignment="1" applyProtection="1">
      <alignment horizontal="center" vertical="center"/>
      <protection locked="0"/>
    </xf>
    <xf numFmtId="9" fontId="20" fillId="0" borderId="20" xfId="0" applyNumberFormat="1" applyFont="1" applyBorder="1" applyAlignment="1" applyProtection="1">
      <alignment horizontal="center" vertical="center" wrapText="1"/>
      <protection locked="0"/>
    </xf>
    <xf numFmtId="9" fontId="20" fillId="0" borderId="1" xfId="0" applyNumberFormat="1" applyFont="1" applyBorder="1" applyAlignment="1" applyProtection="1">
      <alignment horizontal="center" vertical="center" wrapText="1"/>
      <protection locked="0"/>
    </xf>
    <xf numFmtId="9" fontId="5" fillId="0" borderId="1" xfId="0" applyNumberFormat="1" applyFont="1" applyBorder="1" applyAlignment="1" applyProtection="1">
      <alignment vertical="center"/>
      <protection locked="0"/>
    </xf>
    <xf numFmtId="0" fontId="5" fillId="0" borderId="21"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left" vertical="center" wrapText="1"/>
      <protection locked="0"/>
    </xf>
    <xf numFmtId="0" fontId="11" fillId="0" borderId="23" xfId="0" applyFont="1" applyBorder="1" applyAlignment="1" applyProtection="1">
      <alignment horizontal="justify" vertical="center" wrapText="1"/>
      <protection locked="0"/>
    </xf>
    <xf numFmtId="0" fontId="11" fillId="5" borderId="20" xfId="0" applyFont="1" applyFill="1" applyBorder="1" applyAlignment="1">
      <alignment horizontal="justify" vertical="center" wrapText="1"/>
    </xf>
    <xf numFmtId="0" fontId="11" fillId="0" borderId="0" xfId="0" applyFont="1" applyAlignment="1" applyProtection="1">
      <alignment vertical="center"/>
      <protection locked="0"/>
    </xf>
    <xf numFmtId="0" fontId="30" fillId="0" borderId="20" xfId="0" applyFont="1" applyBorder="1" applyAlignment="1" applyProtection="1">
      <alignment horizontal="left" vertical="center" wrapText="1"/>
      <protection locked="0"/>
    </xf>
    <xf numFmtId="0" fontId="20" fillId="0" borderId="9" xfId="0" applyFont="1" applyBorder="1" applyAlignment="1" applyProtection="1">
      <alignment vertical="center"/>
      <protection locked="0"/>
    </xf>
    <xf numFmtId="0" fontId="11" fillId="0" borderId="21" xfId="0" applyFont="1" applyBorder="1" applyAlignment="1">
      <alignment horizontal="center" vertical="center" wrapText="1"/>
    </xf>
    <xf numFmtId="0" fontId="11" fillId="0" borderId="21" xfId="0" applyFont="1" applyBorder="1" applyAlignment="1" applyProtection="1">
      <alignment horizontal="center" vertical="center" wrapText="1"/>
      <protection locked="0"/>
    </xf>
    <xf numFmtId="0" fontId="11" fillId="0" borderId="21" xfId="0" applyFont="1" applyBorder="1" applyAlignment="1" applyProtection="1">
      <alignment horizontal="left" vertical="center" wrapText="1"/>
      <protection locked="0"/>
    </xf>
    <xf numFmtId="0" fontId="18"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29"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5" fillId="0" borderId="20" xfId="0" applyFont="1" applyBorder="1" applyAlignment="1" applyProtection="1">
      <alignment horizontal="center" vertical="center"/>
      <protection locked="0"/>
    </xf>
    <xf numFmtId="0" fontId="20" fillId="0" borderId="20" xfId="0" applyFont="1" applyBorder="1" applyAlignment="1">
      <alignment horizontal="center" vertical="center" wrapText="1"/>
    </xf>
    <xf numFmtId="0" fontId="5" fillId="0" borderId="13" xfId="0" applyFont="1" applyBorder="1" applyAlignment="1">
      <alignment horizontal="center" vertical="center"/>
    </xf>
    <xf numFmtId="0" fontId="20" fillId="0" borderId="2" xfId="0" applyFont="1" applyBorder="1" applyAlignment="1">
      <alignment horizontal="center" vertical="center" wrapText="1"/>
    </xf>
    <xf numFmtId="9" fontId="11" fillId="0" borderId="2" xfId="0" applyNumberFormat="1" applyFont="1" applyBorder="1" applyAlignment="1" applyProtection="1">
      <alignment horizontal="center" vertical="center" wrapText="1"/>
      <protection locked="0"/>
    </xf>
    <xf numFmtId="9" fontId="20" fillId="0" borderId="13"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5" fillId="0" borderId="2" xfId="0" applyFont="1" applyBorder="1" applyAlignment="1" applyProtection="1">
      <alignment horizontal="center" vertical="center"/>
      <protection locked="0"/>
    </xf>
    <xf numFmtId="0" fontId="11" fillId="5" borderId="2"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protection locked="0"/>
    </xf>
    <xf numFmtId="9" fontId="20" fillId="0" borderId="7" xfId="0" applyNumberFormat="1" applyFont="1" applyBorder="1" applyAlignment="1">
      <alignment horizontal="center" vertical="center" wrapText="1"/>
    </xf>
    <xf numFmtId="9" fontId="5"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20" fillId="0" borderId="2" xfId="0" applyFont="1" applyBorder="1" applyAlignment="1" applyProtection="1">
      <alignment vertical="center"/>
      <protection locked="0"/>
    </xf>
    <xf numFmtId="0" fontId="5" fillId="0" borderId="2" xfId="0" applyFont="1" applyBorder="1" applyAlignment="1" applyProtection="1">
      <alignment vertical="center"/>
      <protection locked="0"/>
    </xf>
    <xf numFmtId="9" fontId="5" fillId="5" borderId="2" xfId="0" applyNumberFormat="1" applyFont="1" applyFill="1" applyBorder="1" applyAlignment="1" applyProtection="1">
      <alignment horizontal="center" vertical="center"/>
      <protection locked="0"/>
    </xf>
    <xf numFmtId="9" fontId="20" fillId="0" borderId="4" xfId="0" applyNumberFormat="1" applyFont="1" applyBorder="1" applyAlignment="1" applyProtection="1">
      <alignment horizontal="center" vertical="center" wrapText="1"/>
      <protection locked="0"/>
    </xf>
    <xf numFmtId="9" fontId="20" fillId="0" borderId="25" xfId="0" applyNumberFormat="1" applyFont="1" applyBorder="1" applyAlignment="1" applyProtection="1">
      <alignment horizontal="center" vertical="center" wrapText="1"/>
      <protection locked="0"/>
    </xf>
    <xf numFmtId="9" fontId="5" fillId="0" borderId="4" xfId="0" applyNumberFormat="1" applyFont="1" applyBorder="1" applyAlignment="1" applyProtection="1">
      <alignment vertical="center"/>
      <protection locked="0"/>
    </xf>
    <xf numFmtId="0" fontId="28" fillId="2" borderId="32" xfId="0" applyFont="1" applyFill="1" applyBorder="1" applyAlignment="1" applyProtection="1">
      <alignment horizontal="center" vertical="center" wrapText="1"/>
      <protection locked="0"/>
    </xf>
    <xf numFmtId="0" fontId="28" fillId="2" borderId="28" xfId="0" applyFont="1" applyFill="1" applyBorder="1" applyAlignment="1">
      <alignment horizontal="center" vertical="center" wrapText="1"/>
    </xf>
    <xf numFmtId="0" fontId="29" fillId="0" borderId="20" xfId="0" applyFont="1" applyBorder="1" applyAlignment="1">
      <alignment horizontal="center" vertical="center" wrapText="1"/>
    </xf>
    <xf numFmtId="0" fontId="21" fillId="0" borderId="20" xfId="0" applyFont="1" applyBorder="1" applyAlignment="1">
      <alignment horizontal="center" vertical="center" wrapText="1"/>
    </xf>
    <xf numFmtId="0" fontId="18" fillId="0" borderId="20" xfId="0" applyFont="1" applyBorder="1" applyAlignment="1" applyProtection="1">
      <alignment horizontal="center" vertical="center"/>
      <protection locked="0"/>
    </xf>
    <xf numFmtId="0" fontId="34" fillId="0" borderId="0" xfId="0" applyFont="1" applyAlignment="1" applyProtection="1">
      <alignment horizontal="center" vertical="center" wrapText="1"/>
      <protection locked="0"/>
    </xf>
    <xf numFmtId="0" fontId="13" fillId="0" borderId="0" xfId="0" applyFont="1" applyAlignment="1" applyProtection="1">
      <alignment vertical="center"/>
      <protection locked="0"/>
    </xf>
    <xf numFmtId="0" fontId="5" fillId="0" borderId="9" xfId="0" applyFont="1" applyBorder="1" applyAlignment="1" applyProtection="1">
      <alignment vertical="center" wrapText="1"/>
      <protection locked="0"/>
    </xf>
    <xf numFmtId="0" fontId="5" fillId="5" borderId="9" xfId="0" applyFont="1" applyFill="1" applyBorder="1" applyAlignment="1" applyProtection="1">
      <alignment vertical="center" wrapText="1"/>
      <protection locked="0"/>
    </xf>
    <xf numFmtId="0" fontId="20" fillId="0" borderId="9" xfId="0" applyFont="1" applyBorder="1" applyAlignment="1" applyProtection="1">
      <alignment vertical="center" wrapText="1"/>
      <protection locked="0"/>
    </xf>
    <xf numFmtId="0" fontId="28" fillId="2" borderId="28" xfId="0" applyFont="1" applyFill="1" applyBorder="1" applyAlignment="1" applyProtection="1">
      <alignment horizontal="left" vertical="center" wrapText="1"/>
      <protection locked="0"/>
    </xf>
    <xf numFmtId="0" fontId="13" fillId="0" borderId="0" xfId="0" applyFont="1" applyAlignment="1" applyProtection="1">
      <alignment horizontal="left" vertical="center"/>
      <protection locked="0"/>
    </xf>
    <xf numFmtId="0" fontId="11" fillId="0" borderId="25" xfId="0" applyFont="1" applyBorder="1" applyAlignment="1">
      <alignment horizontal="left" vertical="center" wrapText="1"/>
    </xf>
    <xf numFmtId="0" fontId="5" fillId="0" borderId="25" xfId="0" applyFont="1" applyBorder="1" applyAlignment="1">
      <alignment horizontal="left" vertical="center" wrapText="1"/>
    </xf>
    <xf numFmtId="0" fontId="5"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25"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20" fillId="0" borderId="20" xfId="0" applyFont="1" applyBorder="1" applyAlignment="1">
      <alignment horizontal="left" vertical="center" wrapText="1"/>
    </xf>
    <xf numFmtId="0" fontId="11" fillId="5" borderId="25" xfId="0" applyFont="1" applyFill="1" applyBorder="1" applyAlignment="1" applyProtection="1">
      <alignment horizontal="left" vertical="center" wrapText="1"/>
      <protection locked="0"/>
    </xf>
    <xf numFmtId="0" fontId="35" fillId="0" borderId="9" xfId="0" applyFont="1" applyBorder="1" applyAlignment="1" applyProtection="1">
      <alignment vertical="center" wrapText="1"/>
      <protection locked="0"/>
    </xf>
    <xf numFmtId="0" fontId="18"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29" fillId="0" borderId="20"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protection locked="0"/>
    </xf>
    <xf numFmtId="9" fontId="11" fillId="0" borderId="20" xfId="0" applyNumberFormat="1" applyFont="1" applyBorder="1" applyAlignment="1" applyProtection="1">
      <alignment horizontal="center" vertical="center" wrapText="1"/>
      <protection locked="0"/>
    </xf>
    <xf numFmtId="9" fontId="5" fillId="0" borderId="19" xfId="0" applyNumberFormat="1" applyFont="1" applyBorder="1" applyAlignment="1" applyProtection="1">
      <alignment vertical="center"/>
      <protection locked="0"/>
    </xf>
    <xf numFmtId="0" fontId="20" fillId="0" borderId="22" xfId="0" applyFont="1" applyBorder="1" applyAlignment="1">
      <alignment horizontal="justify" vertical="center" wrapText="1"/>
    </xf>
    <xf numFmtId="0" fontId="29" fillId="0" borderId="22" xfId="0" applyFont="1" applyBorder="1" applyAlignment="1">
      <alignment horizontal="center" vertical="center" wrapText="1"/>
    </xf>
    <xf numFmtId="0" fontId="11" fillId="0" borderId="22" xfId="0" applyFont="1" applyBorder="1" applyAlignment="1">
      <alignment horizontal="center" vertical="center" wrapText="1"/>
    </xf>
    <xf numFmtId="9" fontId="11" fillId="0" borderId="5"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21"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protection locked="0"/>
    </xf>
    <xf numFmtId="0" fontId="20" fillId="0" borderId="34" xfId="0" applyFont="1" applyBorder="1" applyAlignment="1" applyProtection="1">
      <alignment vertical="center"/>
      <protection locked="0"/>
    </xf>
    <xf numFmtId="0" fontId="20" fillId="0" borderId="34" xfId="0" applyFont="1" applyBorder="1" applyAlignment="1" applyProtection="1">
      <alignment horizontal="center" vertical="center"/>
      <protection locked="0"/>
    </xf>
    <xf numFmtId="0" fontId="11" fillId="0" borderId="34" xfId="0" applyFont="1" applyBorder="1" applyAlignment="1" applyProtection="1">
      <alignment horizontal="left" vertical="center" wrapText="1"/>
      <protection locked="0"/>
    </xf>
    <xf numFmtId="9" fontId="11" fillId="0" borderId="34" xfId="0" applyNumberFormat="1" applyFont="1" applyBorder="1" applyAlignment="1" applyProtection="1">
      <alignment horizontal="center" vertical="center" wrapText="1"/>
      <protection locked="0"/>
    </xf>
    <xf numFmtId="0" fontId="5" fillId="0" borderId="34" xfId="0" applyFont="1" applyBorder="1" applyAlignment="1" applyProtection="1">
      <alignment vertical="center" wrapText="1"/>
      <protection locked="0"/>
    </xf>
    <xf numFmtId="9" fontId="5" fillId="0" borderId="34" xfId="0" applyNumberFormat="1" applyFont="1" applyBorder="1" applyAlignment="1" applyProtection="1">
      <alignment horizontal="center" vertical="center"/>
      <protection locked="0"/>
    </xf>
    <xf numFmtId="0" fontId="30" fillId="0" borderId="37" xfId="0" applyFont="1" applyBorder="1" applyAlignment="1">
      <alignment horizontal="left" vertical="center" wrapText="1"/>
    </xf>
    <xf numFmtId="0" fontId="18" fillId="0" borderId="3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8"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pplyProtection="1">
      <alignment vertical="center"/>
      <protection locked="0"/>
    </xf>
    <xf numFmtId="0" fontId="5" fillId="0" borderId="40"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9" fontId="35" fillId="0" borderId="45" xfId="0" applyNumberFormat="1" applyFont="1" applyBorder="1" applyAlignment="1" applyProtection="1">
      <alignment horizontal="center" vertical="center" wrapText="1"/>
      <protection locked="0"/>
    </xf>
    <xf numFmtId="9" fontId="5" fillId="0" borderId="45" xfId="0" applyNumberFormat="1" applyFont="1" applyBorder="1" applyAlignment="1" applyProtection="1">
      <alignment horizontal="center" vertical="center"/>
      <protection locked="0"/>
    </xf>
    <xf numFmtId="9" fontId="20" fillId="0" borderId="45" xfId="0" applyNumberFormat="1" applyFont="1" applyBorder="1" applyAlignment="1">
      <alignment horizontal="center" vertical="center" wrapText="1"/>
    </xf>
    <xf numFmtId="0" fontId="29"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8" xfId="0" applyFont="1" applyBorder="1" applyAlignment="1">
      <alignment horizontal="left" vertical="center" wrapText="1"/>
    </xf>
    <xf numFmtId="0" fontId="11" fillId="0" borderId="28" xfId="0" applyFont="1" applyBorder="1" applyAlignment="1" applyProtection="1">
      <alignment horizontal="center" vertical="center" wrapText="1"/>
      <protection locked="0"/>
    </xf>
    <xf numFmtId="0" fontId="11" fillId="0" borderId="28" xfId="0" applyFont="1" applyBorder="1" applyAlignment="1" applyProtection="1">
      <alignment horizontal="left" vertical="center" wrapText="1"/>
      <protection locked="0"/>
    </xf>
    <xf numFmtId="0" fontId="5" fillId="0" borderId="37" xfId="0" applyFont="1" applyBorder="1" applyAlignment="1" applyProtection="1">
      <alignment horizontal="center" vertical="center" wrapText="1"/>
      <protection locked="0"/>
    </xf>
    <xf numFmtId="0" fontId="11" fillId="0" borderId="36" xfId="0" applyFont="1" applyBorder="1" applyAlignment="1" applyProtection="1">
      <alignment horizontal="left" vertical="center" wrapText="1"/>
      <protection locked="0"/>
    </xf>
    <xf numFmtId="9" fontId="20" fillId="0" borderId="40" xfId="0" applyNumberFormat="1" applyFont="1" applyBorder="1" applyAlignment="1">
      <alignment horizontal="center" vertical="center" wrapText="1"/>
    </xf>
    <xf numFmtId="9" fontId="20" fillId="0" borderId="47" xfId="0" applyNumberFormat="1" applyFont="1" applyBorder="1" applyAlignment="1">
      <alignment horizontal="center" vertical="center" wrapText="1"/>
    </xf>
    <xf numFmtId="0" fontId="5" fillId="0" borderId="40" xfId="0" applyFont="1" applyBorder="1" applyAlignment="1" applyProtection="1">
      <alignment vertical="center" wrapText="1"/>
      <protection locked="0"/>
    </xf>
    <xf numFmtId="0" fontId="5" fillId="0" borderId="48" xfId="0" applyFont="1" applyBorder="1" applyAlignment="1" applyProtection="1">
      <alignment horizontal="center" vertical="center" wrapText="1"/>
      <protection locked="0"/>
    </xf>
    <xf numFmtId="9" fontId="5" fillId="0" borderId="48" xfId="0" applyNumberFormat="1" applyFont="1" applyBorder="1" applyAlignment="1" applyProtection="1">
      <alignment horizontal="center" vertical="center"/>
      <protection locked="0"/>
    </xf>
    <xf numFmtId="9" fontId="35" fillId="0" borderId="48" xfId="0" applyNumberFormat="1"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5"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5" fillId="0" borderId="1"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11" fillId="0" borderId="37" xfId="0" applyFont="1" applyBorder="1" applyAlignment="1">
      <alignment horizontal="justify" vertical="center" wrapText="1"/>
    </xf>
    <xf numFmtId="0" fontId="29" fillId="0" borderId="37"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left" vertical="center" wrapText="1"/>
      <protection locked="0"/>
    </xf>
    <xf numFmtId="0" fontId="11" fillId="0" borderId="52" xfId="0" applyFont="1" applyBorder="1" applyAlignment="1" applyProtection="1">
      <alignment horizontal="left" vertical="center" wrapText="1"/>
      <protection locked="0"/>
    </xf>
    <xf numFmtId="0" fontId="11" fillId="0" borderId="40"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wrapText="1"/>
      <protection locked="0"/>
    </xf>
    <xf numFmtId="0" fontId="5" fillId="0" borderId="54" xfId="0" applyFont="1" applyBorder="1" applyAlignment="1">
      <alignment horizontal="center" vertical="center" wrapText="1"/>
    </xf>
    <xf numFmtId="9" fontId="5" fillId="0" borderId="51" xfId="0" applyNumberFormat="1" applyFont="1" applyBorder="1" applyAlignment="1" applyProtection="1">
      <alignment horizontal="center" vertical="center"/>
      <protection locked="0"/>
    </xf>
    <xf numFmtId="0" fontId="5" fillId="0" borderId="37" xfId="0" applyFont="1" applyBorder="1" applyAlignment="1">
      <alignment horizontal="justify" vertical="center" wrapText="1"/>
    </xf>
    <xf numFmtId="0" fontId="5" fillId="0" borderId="37" xfId="0" applyFont="1" applyBorder="1" applyAlignment="1" applyProtection="1">
      <alignment horizontal="left" vertical="center" wrapText="1"/>
      <protection locked="0"/>
    </xf>
    <xf numFmtId="0" fontId="20" fillId="0" borderId="40" xfId="0" applyFont="1" applyBorder="1" applyAlignment="1">
      <alignment horizontal="center" vertical="center" wrapText="1"/>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5" fillId="0" borderId="40" xfId="0" applyFont="1" applyBorder="1" applyAlignment="1" applyProtection="1">
      <alignment horizontal="left" vertical="center" wrapText="1"/>
      <protection locked="0"/>
    </xf>
    <xf numFmtId="9" fontId="35" fillId="0" borderId="45" xfId="0" applyNumberFormat="1" applyFont="1" applyBorder="1" applyAlignment="1" applyProtection="1">
      <alignment horizontal="center" vertical="center"/>
      <protection locked="0"/>
    </xf>
    <xf numFmtId="9" fontId="5" fillId="0" borderId="45" xfId="0" applyNumberFormat="1" applyFont="1" applyBorder="1" applyAlignment="1" applyProtection="1">
      <alignment horizontal="center" vertical="center" wrapText="1"/>
      <protection locked="0"/>
    </xf>
    <xf numFmtId="0" fontId="20" fillId="0" borderId="45" xfId="0" applyFont="1" applyBorder="1" applyAlignment="1" applyProtection="1">
      <alignment horizontal="center" vertical="center"/>
      <protection locked="0"/>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29"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protection locked="0"/>
    </xf>
    <xf numFmtId="0" fontId="11" fillId="0" borderId="37" xfId="0" applyFont="1" applyBorder="1" applyAlignment="1">
      <alignment horizontal="left" vertical="center" wrapText="1"/>
    </xf>
    <xf numFmtId="9" fontId="11" fillId="0" borderId="37" xfId="0" applyNumberFormat="1" applyFont="1" applyBorder="1" applyAlignment="1" applyProtection="1">
      <alignment horizontal="center" vertical="center" wrapText="1"/>
      <protection locked="0"/>
    </xf>
    <xf numFmtId="9" fontId="5" fillId="0" borderId="41" xfId="0" applyNumberFormat="1" applyFont="1" applyBorder="1" applyAlignment="1" applyProtection="1">
      <alignment vertical="center"/>
      <protection locked="0"/>
    </xf>
    <xf numFmtId="9" fontId="5" fillId="0" borderId="40" xfId="0" applyNumberFormat="1" applyFont="1" applyBorder="1" applyAlignment="1" applyProtection="1">
      <alignment vertical="center"/>
      <protection locked="0"/>
    </xf>
    <xf numFmtId="9" fontId="5" fillId="0" borderId="47" xfId="0" applyNumberFormat="1" applyFont="1" applyBorder="1" applyAlignment="1" applyProtection="1">
      <alignment vertical="center"/>
      <protection locked="0"/>
    </xf>
    <xf numFmtId="0" fontId="5" fillId="0" borderId="37" xfId="0" applyFont="1" applyBorder="1" applyAlignment="1" applyProtection="1">
      <alignment vertical="center" wrapText="1"/>
      <protection locked="0"/>
    </xf>
    <xf numFmtId="9" fontId="5" fillId="0" borderId="37" xfId="0" applyNumberFormat="1" applyFont="1" applyBorder="1" applyAlignment="1" applyProtection="1">
      <alignment horizontal="center" vertical="center"/>
      <protection locked="0"/>
    </xf>
    <xf numFmtId="9" fontId="30" fillId="0" borderId="43" xfId="0" applyNumberFormat="1" applyFont="1" applyBorder="1" applyAlignment="1" applyProtection="1">
      <alignment horizontal="center" vertical="center"/>
      <protection locked="0"/>
    </xf>
    <xf numFmtId="9" fontId="5" fillId="0" borderId="49" xfId="0" applyNumberFormat="1" applyFont="1" applyBorder="1" applyAlignment="1" applyProtection="1">
      <alignment vertical="center"/>
      <protection locked="0"/>
    </xf>
    <xf numFmtId="9" fontId="5" fillId="0" borderId="34" xfId="0" applyNumberFormat="1" applyFont="1" applyBorder="1" applyAlignment="1" applyProtection="1">
      <alignment vertical="center"/>
      <protection locked="0"/>
    </xf>
    <xf numFmtId="9" fontId="5" fillId="0" borderId="50" xfId="0" applyNumberFormat="1" applyFont="1" applyBorder="1" applyAlignment="1" applyProtection="1">
      <alignment vertical="center"/>
      <protection locked="0"/>
    </xf>
    <xf numFmtId="9" fontId="35" fillId="0" borderId="46" xfId="0" applyNumberFormat="1" applyFont="1" applyBorder="1" applyAlignment="1" applyProtection="1">
      <alignment horizontal="center" vertical="center"/>
      <protection locked="0"/>
    </xf>
    <xf numFmtId="9" fontId="5" fillId="0" borderId="5" xfId="0" applyNumberFormat="1" applyFont="1" applyBorder="1" applyAlignment="1" applyProtection="1">
      <alignment horizontal="center" vertical="center"/>
      <protection locked="0"/>
    </xf>
    <xf numFmtId="9" fontId="5" fillId="0" borderId="14" xfId="0" applyNumberFormat="1" applyFont="1" applyBorder="1" applyAlignment="1" applyProtection="1">
      <alignment horizontal="center" vertical="center"/>
      <protection locked="0"/>
    </xf>
    <xf numFmtId="0" fontId="30" fillId="0" borderId="20" xfId="0" applyFont="1" applyBorder="1" applyAlignment="1">
      <alignment vertical="center" wrapText="1"/>
    </xf>
    <xf numFmtId="0" fontId="5" fillId="0" borderId="47" xfId="0" applyFont="1" applyBorder="1" applyAlignment="1" applyProtection="1">
      <alignment horizontal="center" vertical="center" wrapText="1"/>
      <protection locked="0"/>
    </xf>
    <xf numFmtId="0" fontId="5" fillId="0" borderId="59" xfId="0" applyFont="1" applyBorder="1" applyAlignment="1" applyProtection="1">
      <alignment horizontal="center" vertical="center" wrapText="1"/>
      <protection locked="0"/>
    </xf>
    <xf numFmtId="0" fontId="5" fillId="0" borderId="10" xfId="0" applyFont="1" applyBorder="1" applyAlignment="1" applyProtection="1">
      <alignment vertical="center" wrapText="1"/>
      <protection locked="0"/>
    </xf>
    <xf numFmtId="0" fontId="36" fillId="0" borderId="20" xfId="0" applyFont="1" applyBorder="1" applyAlignment="1">
      <alignment horizontal="center" vertical="center" wrapText="1"/>
    </xf>
    <xf numFmtId="0" fontId="20" fillId="0" borderId="9" xfId="0" applyFont="1" applyBorder="1" applyAlignment="1">
      <alignment vertical="center" wrapText="1"/>
    </xf>
    <xf numFmtId="0" fontId="20" fillId="0" borderId="3" xfId="0" applyFont="1" applyBorder="1" applyAlignment="1">
      <alignment horizontal="center" vertical="center"/>
    </xf>
    <xf numFmtId="9" fontId="20" fillId="0" borderId="60" xfId="0" applyNumberFormat="1" applyFont="1" applyBorder="1" applyAlignment="1">
      <alignment horizontal="center" vertical="center"/>
    </xf>
    <xf numFmtId="0" fontId="11" fillId="0" borderId="24" xfId="0" applyFont="1" applyBorder="1" applyAlignment="1">
      <alignment horizontal="left" vertical="center" wrapText="1"/>
    </xf>
    <xf numFmtId="0" fontId="11" fillId="0" borderId="22" xfId="0" applyFont="1" applyBorder="1" applyAlignment="1">
      <alignment horizontal="left" vertical="center" wrapText="1"/>
    </xf>
    <xf numFmtId="0" fontId="20" fillId="4" borderId="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20" xfId="0" applyFont="1" applyBorder="1" applyAlignment="1">
      <alignment horizontal="center" vertical="center" wrapText="1"/>
    </xf>
    <xf numFmtId="9" fontId="5" fillId="0" borderId="2" xfId="0" applyNumberFormat="1" applyFont="1" applyBorder="1" applyAlignment="1" applyProtection="1">
      <alignment horizontal="center" vertical="center" wrapText="1"/>
      <protection locked="0"/>
    </xf>
    <xf numFmtId="0" fontId="5" fillId="0" borderId="9" xfId="0" applyFont="1" applyBorder="1" applyAlignment="1">
      <alignment wrapText="1"/>
    </xf>
    <xf numFmtId="0" fontId="5" fillId="0" borderId="3" xfId="0" applyFont="1" applyBorder="1"/>
    <xf numFmtId="9" fontId="5" fillId="0" borderId="60" xfId="0" applyNumberFormat="1" applyFont="1" applyBorder="1"/>
    <xf numFmtId="9" fontId="5" fillId="0" borderId="1" xfId="0" applyNumberFormat="1" applyFont="1" applyBorder="1" applyAlignment="1" applyProtection="1">
      <alignment horizontal="center" vertical="center" wrapText="1"/>
      <protection locked="0"/>
    </xf>
    <xf numFmtId="9" fontId="5" fillId="0" borderId="4" xfId="0" applyNumberFormat="1"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5" xfId="0" applyFont="1" applyBorder="1"/>
    <xf numFmtId="0" fontId="5" fillId="0" borderId="17" xfId="0" applyFont="1" applyBorder="1" applyAlignment="1">
      <alignment wrapText="1"/>
    </xf>
    <xf numFmtId="9" fontId="5" fillId="0" borderId="61" xfId="0" applyNumberFormat="1" applyFont="1" applyBorder="1"/>
    <xf numFmtId="0" fontId="0" fillId="4" borderId="9" xfId="0" applyFill="1" applyBorder="1" applyAlignment="1">
      <alignment horizontal="center" vertical="center"/>
    </xf>
    <xf numFmtId="0" fontId="0" fillId="4" borderId="2" xfId="0" applyFill="1" applyBorder="1" applyAlignment="1">
      <alignment horizontal="center" vertical="center"/>
    </xf>
    <xf numFmtId="0" fontId="5" fillId="9" borderId="9" xfId="0" applyFont="1" applyFill="1" applyBorder="1" applyAlignment="1">
      <alignment wrapText="1"/>
    </xf>
    <xf numFmtId="0" fontId="20" fillId="0" borderId="30" xfId="0" applyFont="1" applyBorder="1" applyAlignment="1">
      <alignment horizontal="left" vertical="center" wrapText="1"/>
    </xf>
    <xf numFmtId="1" fontId="20" fillId="0" borderId="9" xfId="0" applyNumberFormat="1" applyFont="1" applyBorder="1" applyAlignment="1">
      <alignment horizontal="center" vertical="center" wrapText="1"/>
    </xf>
    <xf numFmtId="1" fontId="20" fillId="0" borderId="3" xfId="0" applyNumberFormat="1" applyFont="1" applyBorder="1" applyAlignment="1">
      <alignment horizontal="center" vertical="center" wrapText="1"/>
    </xf>
    <xf numFmtId="1" fontId="20" fillId="0" borderId="13" xfId="0" applyNumberFormat="1" applyFont="1" applyBorder="1" applyAlignment="1">
      <alignment horizontal="center" vertical="center" wrapText="1"/>
    </xf>
    <xf numFmtId="0" fontId="29" fillId="0" borderId="58" xfId="0" applyFont="1" applyBorder="1" applyAlignment="1" applyProtection="1">
      <alignment horizontal="center" vertical="center" wrapText="1"/>
      <protection locked="0"/>
    </xf>
    <xf numFmtId="0" fontId="29" fillId="0" borderId="53" xfId="0" applyFont="1" applyBorder="1" applyAlignment="1" applyProtection="1">
      <alignment horizontal="center" vertical="center" wrapText="1"/>
      <protection locked="0"/>
    </xf>
    <xf numFmtId="0" fontId="29" fillId="0" borderId="49" xfId="0" applyFont="1" applyBorder="1" applyAlignment="1" applyProtection="1">
      <alignment horizontal="center" vertical="center" wrapText="1"/>
      <protection locked="0"/>
    </xf>
    <xf numFmtId="0" fontId="9" fillId="0" borderId="33"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29" fillId="0" borderId="56"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0" xfId="0" applyFont="1" applyBorder="1" applyAlignment="1" applyProtection="1">
      <alignment horizontal="center" vertical="center"/>
      <protection locked="0"/>
    </xf>
    <xf numFmtId="0" fontId="29" fillId="0" borderId="32" xfId="0" applyFont="1" applyBorder="1" applyAlignment="1">
      <alignment horizontal="center" vertical="center" wrapText="1"/>
    </xf>
    <xf numFmtId="0" fontId="29" fillId="0" borderId="4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3"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44"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44" xfId="0" applyFont="1" applyBorder="1" applyAlignment="1">
      <alignment horizontal="center" vertical="center" wrapText="1"/>
    </xf>
    <xf numFmtId="0" fontId="18" fillId="0" borderId="28" xfId="0" applyFont="1" applyBorder="1" applyAlignment="1">
      <alignment horizontal="center" vertical="center" wrapText="1"/>
    </xf>
    <xf numFmtId="0" fontId="7" fillId="0" borderId="2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2" fillId="8" borderId="10" xfId="0" applyFont="1" applyFill="1" applyBorder="1" applyAlignment="1" applyProtection="1">
      <alignment horizontal="center" vertical="center" wrapText="1"/>
      <protection locked="0"/>
    </xf>
    <xf numFmtId="0" fontId="2" fillId="8" borderId="9"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protection locked="0"/>
    </xf>
    <xf numFmtId="0" fontId="2" fillId="8" borderId="21"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20" fillId="0" borderId="1"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2" fillId="6" borderId="2"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6" borderId="10"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8" borderId="14"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1" fontId="5" fillId="0" borderId="1" xfId="0" applyNumberFormat="1" applyFont="1" applyBorder="1" applyAlignment="1" applyProtection="1">
      <alignment horizontal="center" vertical="center" wrapText="1"/>
      <protection locked="0"/>
    </xf>
    <xf numFmtId="1" fontId="5" fillId="0" borderId="10"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0"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5" fillId="0" borderId="2" xfId="0" applyFont="1" applyBorder="1" applyAlignment="1">
      <alignment horizontal="center" vertical="center" wrapText="1"/>
    </xf>
    <xf numFmtId="0" fontId="0" fillId="0" borderId="2" xfId="0" applyBorder="1" applyAlignment="1">
      <alignment horizontal="center" vertical="center" wrapText="1"/>
    </xf>
    <xf numFmtId="0" fontId="7" fillId="0" borderId="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0" xfId="0" applyFont="1" applyBorder="1" applyAlignment="1">
      <alignment horizontal="center" vertical="center" wrapText="1"/>
    </xf>
    <xf numFmtId="0" fontId="13"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0" fillId="0" borderId="5" xfId="0" applyBorder="1" applyAlignment="1">
      <alignment horizontal="center" vertical="center" wrapText="1"/>
    </xf>
    <xf numFmtId="0" fontId="21"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9" fillId="3" borderId="2"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0" xfId="0" applyFont="1" applyBorder="1" applyAlignment="1">
      <alignment horizontal="justify" vertical="center" wrapText="1"/>
    </xf>
    <xf numFmtId="0" fontId="30"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protection locked="0"/>
    </xf>
    <xf numFmtId="0" fontId="5" fillId="0" borderId="9" xfId="0" applyFont="1" applyFill="1" applyBorder="1" applyAlignment="1">
      <alignment horizontal="justify" vertical="center" wrapText="1"/>
    </xf>
    <xf numFmtId="0" fontId="18" fillId="0" borderId="9"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0" fillId="0" borderId="9" xfId="0" applyFill="1" applyBorder="1" applyAlignment="1">
      <alignment horizontal="center" vertical="center"/>
    </xf>
    <xf numFmtId="0" fontId="5"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9" xfId="0" applyFont="1" applyFill="1" applyBorder="1" applyAlignment="1" applyProtection="1">
      <alignment horizontal="center" vertical="center" wrapText="1"/>
      <protection locked="0"/>
    </xf>
    <xf numFmtId="0" fontId="5" fillId="0" borderId="9" xfId="0" applyFont="1" applyFill="1" applyBorder="1" applyAlignment="1" applyProtection="1">
      <alignment vertical="center" wrapText="1"/>
      <protection locked="0"/>
    </xf>
    <xf numFmtId="0" fontId="5" fillId="0" borderId="9"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00CC66"/>
      <color rgb="FF72D4A3"/>
      <color rgb="FFFF66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3</xdr:col>
      <xdr:colOff>0</xdr:colOff>
      <xdr:row>7</xdr:row>
      <xdr:rowOff>1171575</xdr:rowOff>
    </xdr:to>
    <xdr:sp macro="" textlink="">
      <xdr:nvSpPr>
        <xdr:cNvPr id="3073" name="AutoShape 1">
          <a:extLst>
            <a:ext uri="{FF2B5EF4-FFF2-40B4-BE49-F238E27FC236}">
              <a16:creationId xmlns:a16="http://schemas.microsoft.com/office/drawing/2014/main" id="{9A3792F1-8335-1B4A-1D8F-BCCF546897E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editAs="absolute">
    <xdr:from>
      <xdr:col>26</xdr:col>
      <xdr:colOff>322263</xdr:colOff>
      <xdr:row>9</xdr:row>
      <xdr:rowOff>1093893</xdr:rowOff>
    </xdr:from>
    <xdr:to>
      <xdr:col>28</xdr:col>
      <xdr:colOff>435081</xdr:colOff>
      <xdr:row>9</xdr:row>
      <xdr:rowOff>1744980</xdr:rowOff>
    </xdr:to>
    <xdr:sp macro="" textlink="">
      <xdr:nvSpPr>
        <xdr:cNvPr id="3074" name="Text Box 2" hidden="1">
          <a:extLst>
            <a:ext uri="{FF2B5EF4-FFF2-40B4-BE49-F238E27FC236}">
              <a16:creationId xmlns:a16="http://schemas.microsoft.com/office/drawing/2014/main" id="{3A7DCCAE-6F67-3FE4-5D25-B1BEE8B95A12}"/>
            </a:ext>
          </a:extLst>
        </xdr:cNvPr>
        <xdr:cNvSpPr txBox="1">
          <a:spLocks noChangeArrowheads="1"/>
        </xdr:cNvSpPr>
      </xdr:nvSpPr>
      <xdr:spPr bwMode="auto">
        <a:xfrm>
          <a:off x="48148875" y="8353425"/>
          <a:ext cx="1371600" cy="657225"/>
        </a:xfrm>
        <a:prstGeom prst="rect">
          <a:avLst/>
        </a:prstGeom>
        <a:solidFill>
          <a:srgbClr xmlns:mc="http://schemas.openxmlformats.org/markup-compatibility/2006" xmlns:a14="http://schemas.microsoft.com/office/drawing/2010/main" val="000000" mc:Ignorable="a14" a14:legacySpreadsheetColorIndex="80"/>
        </a:solidFill>
        <a:ln w="9525">
          <a:solidFill>
            <a:srgbClr val="510000"/>
          </a:solidFill>
          <a:miter lim="800000"/>
          <a:headEnd/>
          <a:tailEnd/>
        </a:ln>
        <a:effectLst/>
        <a:extLst>
          <a:ext uri="{AF507438-7753-43E0-B8FC-AC1667EBCBE1}">
            <a14:hiddenEffects xmlns:a14="http://schemas.microsoft.com/office/drawing/2010/main">
              <a:effectLst>
                <a:outerShdw dist="35921" dir="2700000" algn="ctr" rotWithShape="0">
                  <a:srgbClr val="510000"/>
                </a:outerShdw>
              </a:effectLst>
            </a14:hiddenEffects>
          </a:ext>
          <a:ext uri="{53640926-AAD7-44D8-BBD7-CCE9431645EC}">
            <a14:shadowObscured xmlns:a14="http://schemas.microsoft.com/office/drawing/2010/main" val="1"/>
          </a:ext>
        </a:extLst>
      </xdr:spPr>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F38A992D-9257-455C-97A0-ACA4E851D7DB}"/>
</namedSheetViews>
</file>

<file path=xl/persons/person.xml><?xml version="1.0" encoding="utf-8"?>
<personList xmlns="http://schemas.microsoft.com/office/spreadsheetml/2018/threadedcomments" xmlns:x="http://schemas.openxmlformats.org/spreadsheetml/2006/main">
  <person displayName="algonzalez@jbb.gov.co" id="{E974FE0A-C774-468B-8CA8-34E3975EEE9E}" userId="S::urn:spo:guest#algonzalez@jbb.gov.co::" providerId="AD"/>
  <person displayName="adriana.vega@ambientebogota.gov.co" id="{B69BCB73-C607-449C-A284-30468E5F1635}" userId="S::urn:spo:guest#adriana.vega@ambientebogota.gov.co::" providerId="AD"/>
  <person displayName="liliana.castro@ambientebogota.gov.co" id="{7AA07091-AD89-4821-A4AB-DC60EEE73745}" userId="S::urn:spo:guest#liliana.castro@ambientebogota.gov.co::" providerId="AD"/>
  <person displayName="Natalia Caita Sotaquira" id="{E439AF31-F958-4605-884B-7ED42AC86BDD}" userId="S::ncaita@bomberosbogota.gov.co::2a267792-1fa7-4135-8778-6d9cf29d1fdd" providerId="AD"/>
  <person displayName="comisionincendiosforestales" id="{A0C899E2-1174-4198-8D90-DA45020B29EF}" userId="S::comisionincendiosforestales@bomberosbogota.gov.co::2b64b08a-0488-4dfb-8b5f-7fd10c01d61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8-24T22:02:05.10" personId="{A0C899E2-1174-4198-8D90-DA45020B29EF}" id="{D9CF4EBA-B2A6-422B-9A17-CA6882856DD7}">
    <text>(Según Ley 1523 de 2012)</text>
  </threadedComment>
  <threadedComment ref="R8" dT="2025-02-05T22:54:27.52" personId="{B69BCB73-C607-449C-A284-30468E5F1635}" id="{75575A93-3B85-4D03-B4F9-0B1F2724BF7B}" done="1">
    <text>UAECOB: Revisar el año que se está reportando, no debe ser 2023.</text>
  </threadedComment>
  <threadedComment ref="T8" dT="2025-02-05T22:48:22.69" personId="{B69BCB73-C607-449C-A284-30468E5F1635}" id="{A5F15A30-06FD-42A1-A958-F286CE7C1481}" done="1">
    <text>UAECOB: Revisar el año que se está reportando, no debe ser 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AN7" dT="2023-08-22T16:13:53.94" personId="{7AA07091-AD89-4821-A4AB-DC60EEE73745}" id="{85DA53BF-EC76-464C-BCEB-D26E43BFA4AC}">
    <text>Por favor precisar si fue la UAECOB la que envió el informe.</text>
  </threadedComment>
  <threadedComment ref="AF8" dT="2023-03-30T22:29:26.17" personId="{B69BCB73-C607-449C-A284-30468E5F1635}" id="{525F8090-B7B9-404C-8B76-2B5846D990CE}">
    <text>Se deben revisar las celdas correspondientes al indicador del I, II y III trimestre ya que al parecer lo que se reporta es el avance de la meta, no se entiende porqué hay cambios en los reportes anteriores, los cuales ya han sido revisados y aprobados.</text>
  </threadedComment>
  <threadedComment ref="AI8" dT="2023-03-31T00:45:26.57" personId="{B69BCB73-C607-449C-A284-30468E5F1635}" id="{6BBEC789-81CE-4A59-A7CD-1E15FBFE4E96}">
    <text>Se ajusta ya que en octubre no se entregó el reporte de eventos forestales.</text>
  </threadedComment>
  <threadedComment ref="AJ8" dT="2023-03-30T22:23:05.85" personId="{B69BCB73-C607-449C-A284-30468E5F1635}" id="{6B15AE2A-487D-4DB3-9428-4F66EAE1B4B6}" done="1">
    <text>Se ajusta la celda porque no corresponde a lo reportado en el indicador.</text>
  </threadedComment>
  <threadedComment ref="AJ8" dT="2023-03-31T23:02:20.95" personId="{A0C899E2-1174-4198-8D90-DA45020B29EF}" id="{439E960A-4D29-4341-A72B-D096327E2219}" parentId="{6B15AE2A-487D-4DB3-9428-4F66EAE1B4B6}">
    <text>Pero esta forma de indicador no corresponde con la fórmula</text>
  </threadedComment>
  <threadedComment ref="AK8" dT="2023-03-30T22:31:30.16" personId="{B69BCB73-C607-449C-A284-30468E5F1635}" id="{6E19DB28-E209-45D8-92FF-15CBDB1C66F2}">
    <text>Se ajustan los datos de acuerdo con los reportado en el indicador del IV trimestre.</text>
  </threadedComment>
  <threadedComment ref="AL8" dT="2023-05-15T15:24:37.53" personId="{7AA07091-AD89-4821-A4AB-DC60EEE73745}" id="{0AF66049-E9C9-4A8A-B380-335201BE19ED}">
    <text>El reporte debe ser de las actuaciones hechas en el primer trimestre de 2023, no de 2022.</text>
  </threadedComment>
  <threadedComment ref="AI9" dT="2023-03-31T23:00:58.62" personId="{A0C899E2-1174-4198-8D90-DA45020B29EF}" id="{22652835-8C68-4524-AD20-6056DB3423F8}">
    <text xml:space="preserve">Si no se realizó ningún reporte por qué aparece la SDA con un 100%?
</text>
  </threadedComment>
  <threadedComment ref="AI10" dT="2023-03-30T23:27:30.45" personId="{B69BCB73-C607-449C-A284-30468E5F1635}" id="{C6D4E923-54FD-495C-AFD5-BFE28F02272B}">
    <text xml:space="preserve">En las sesiones de noviembre y diciembre de la CDPMIF se reportaron acciones relacionadas con esta actividad por parte de la UAECOB y el IDIGER; por lo tanto, sugiero revisar. </text>
  </threadedComment>
  <threadedComment ref="AI10" dT="2023-03-31T23:08:43.71" personId="{A0C899E2-1174-4198-8D90-DA45020B29EF}" id="{9B16F658-8BDC-47AE-B759-E1CF38EA15D7}" parentId="{C6D4E923-54FD-495C-AFD5-BFE28F02272B}">
    <text xml:space="preserve">No tengo información de Diciembre frente a esto toda vez que la grabación no está </text>
  </threadedComment>
  <threadedComment ref="AI10" dT="2023-04-05T21:34:50.50" personId="{B69BCB73-C607-449C-A284-30468E5F1635}" id="{C7911D7D-0F7B-4966-AC58-E86714EF537D}" parentId="{C6D4E923-54FD-495C-AFD5-BFE28F02272B}">
    <text xml:space="preserve">Natalia debes conseguir la información, en el acta debe estar descrito lo que se hizo y quién lo hizo. </text>
  </threadedComment>
  <threadedComment ref="AN10" dT="2023-08-22T16:21:02.20" personId="{7AA07091-AD89-4821-A4AB-DC60EEE73745}" id="{DD9A83F4-A661-46CE-9ABC-F631E5F4FBE1}">
    <text>Es importante que se relacione el reporte de la UAECOB porque es la entidad responsable principal de la actividad.</text>
  </threadedComment>
  <threadedComment ref="AG12" dT="2023-03-30T01:14:34.26" personId="{E439AF31-F958-4605-884B-7ED42AC86BDD}" id="{C8AC79A3-E85E-4EEB-9706-DEE7EDAD7E34}">
    <text>Tenemos información de las alcaldías de Chapinero, San Cristóbal, Kennedy y Sumapaz?</text>
  </threadedComment>
  <threadedComment ref="AJ12" dT="2023-03-30T23:52:35.58" personId="{B69BCB73-C607-449C-A284-30468E5F1635}" id="{F7D41F78-772A-4E35-BC58-F638372DC4A4}">
    <text>Se ajustó el dato del indicador de acuerdo con el reporte.</text>
  </threadedComment>
  <threadedComment ref="AN12" dT="2023-08-22T16:27:31.10" personId="{7AA07091-AD89-4821-A4AB-DC60EEE73745}" id="{C5B2A714-F90E-4878-B7C7-2CD6F09F7280}">
    <text>La UAECOB debe indicar su reporte, ya que está entre las entidades responsables.</text>
  </threadedComment>
  <threadedComment ref="AJ23" dT="2023-03-31T23:16:42.66" personId="{A0C899E2-1174-4198-8D90-DA45020B29EF}" id="{C8442F5F-A743-4897-9FB6-47D773821F15}">
    <text>Si  el trimestre no se desarrollaron acciones. por qué se pone 100%</text>
  </threadedComment>
  <threadedComment ref="AO24" dT="2023-08-22T16:51:29.64" personId="{7AA07091-AD89-4821-A4AB-DC60EEE73745}" id="{D7D19B51-D262-4148-B02B-86E529744D44}">
    <text>La UAECOB debe diligenciar el indicador.</text>
  </threadedComment>
  <threadedComment ref="AI31" dT="2023-03-31T22:46:43.74" personId="{A0C899E2-1174-4198-8D90-DA45020B29EF}" id="{CA94EE6B-C1B5-407A-BBF2-B72E180F0B56}">
    <text>De donde salió esta información?</text>
  </threadedComment>
  <threadedComment ref="AI31" dT="2023-04-05T21:38:45.66" personId="{B69BCB73-C607-449C-A284-30468E5F1635}" id="{F862340B-9FC7-4E44-A29D-D0D048F8F843}" parentId="{CA94EE6B-C1B5-407A-BBF2-B72E180F0B56}">
    <text>Del reporte del JBB.</text>
  </threadedComment>
  <threadedComment ref="AI31" dT="2023-05-30T13:44:04.59" personId="{E974FE0A-C774-468B-8CA8-34E3975EEE9E}" id="{6E8638A0-3092-4510-8769-A8EDCE5A28DE}" parentId="{CA94EE6B-C1B5-407A-BBF2-B72E180F0B56}">
    <text>La información es la correcta para el avance del IV trimestre</text>
  </threadedComment>
  <threadedComment ref="AK33" dT="2023-03-31T00:18:58.18" personId="{B69BCB73-C607-449C-A284-30468E5F1635}" id="{DE52F441-E2E9-4F5B-AE7C-2BD4A891126E}">
    <text>Se ajustó el dato de acuerdo con el reporte del indicador del trimestre.</text>
  </threadedComment>
  <threadedComment ref="AO33" dT="2023-08-22T17:00:06.79" personId="{7AA07091-AD89-4821-A4AB-DC60EEE73745}" id="{E48DD282-A031-47B3-9405-5842B3F9CF93}">
    <text>La UAECOB debe diligenciar el avance del indicador.</text>
  </threadedComment>
  <threadedComment ref="AJ34" dT="2023-03-31T00:25:24.70" personId="{B69BCB73-C607-449C-A284-30468E5F1635}" id="{F18B57D3-D05B-468C-B9B7-058DD8E7CF88}">
    <text>Se ajustaron los datos con la información de la CAR.</text>
  </threadedComment>
  <threadedComment ref="AK34" dT="2023-03-31T00:25:05.95" personId="{B69BCB73-C607-449C-A284-30468E5F1635}" id="{BDFFD61E-7165-4B73-8280-A242A1B7C1E6}">
    <text>Los datos de avance de la meta se deben ajustar teniendo en cuenta los procesos de formación y las personas capacitadas por parte de todas las entidades.</text>
  </threadedComment>
  <threadedComment ref="AO37" dT="2023-08-22T17:01:05.42" personId="{7AA07091-AD89-4821-A4AB-DC60EEE73745}" id="{E82A308F-A9AA-41FF-AB75-51A15381015C}">
    <text>Agregar dato del indicador por parte de la UAECOB</text>
  </threadedComment>
  <threadedComment ref="AI40" dT="2023-03-31T00:43:57.65" personId="{B69BCB73-C607-449C-A284-30468E5F1635}" id="{6415A887-2975-4BD7-8F8C-79CC5C86A762}">
    <text>En la sesión de octubre, la UAECOB no entregó el reporte de eventos forestales correspondiente, por lo que se debe ajustar el reporte.</text>
  </threadedComment>
  <threadedComment ref="AJ41" dT="2023-03-24T00:26:51.84" personId="{A0C899E2-1174-4198-8D90-DA45020B29EF}" id="{95CAD5E0-D2C7-4FD7-89B4-86B22AD1869D}">
    <text>La UAECOB debe determinar el % de avance del indicador y, de ser necesario, actualizar la meta (siguiente columna).</text>
  </threadedComment>
  <threadedComment ref="AJ41" dT="2023-03-31T00:49:45.59" personId="{B69BCB73-C607-449C-A284-30468E5F1635}" id="{AD72C989-1698-4C83-AB0B-0C4CA050116F}" parentId="{95CAD5E0-D2C7-4FD7-89B4-86B22AD1869D}">
    <text>Efectivamente, el comentario se hizo teniendo en cuenta los incendios forestales que ocurrieron en diciembre de 2022.</text>
  </threadedComment>
  <threadedComment ref="AO41" dT="2023-08-22T17:21:09.74" personId="{7AA07091-AD89-4821-A4AB-DC60EEE73745}" id="{F9336342-7CA3-4A5C-BCC4-905443F0AC00}">
    <text xml:space="preserve">Agregar el avance del indicador por parte de la UAECOB, ya que reporta haber hecho la georreferenciación. </text>
  </threadedComment>
  <threadedComment ref="AN43" dT="2023-08-22T17:22:01.49" personId="{7AA07091-AD89-4821-A4AB-DC60EEE73745}" id="{F197B206-7EE5-4B9A-A2B2-4F8DDA7E0EA2}">
    <text>Diligenciar el indicador.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CZ380"/>
  <sheetViews>
    <sheetView tabSelected="1" zoomScale="70" zoomScaleNormal="70" workbookViewId="0">
      <pane ySplit="3" topLeftCell="T4" activePane="bottomLeft" state="frozen"/>
      <selection pane="bottomLeft" activeCell="B45" sqref="B45"/>
    </sheetView>
  </sheetViews>
  <sheetFormatPr defaultColWidth="9.140625" defaultRowHeight="15" customHeight="1"/>
  <cols>
    <col min="1" max="1" width="37.140625" style="14" customWidth="1"/>
    <col min="2" max="2" width="31.140625" style="14" customWidth="1"/>
    <col min="3" max="3" width="25.140625" style="14" customWidth="1"/>
    <col min="4" max="4" width="83.85546875" style="6" customWidth="1"/>
    <col min="5" max="5" width="30.42578125" style="183" customWidth="1"/>
    <col min="6" max="6" width="27.42578125" style="73" customWidth="1"/>
    <col min="7" max="7" width="10.85546875" style="73" customWidth="1"/>
    <col min="8" max="10" width="10.85546875" style="73" hidden="1" customWidth="1"/>
    <col min="11" max="11" width="25.7109375" style="73" customWidth="1"/>
    <col min="12" max="12" width="26.5703125" style="44" customWidth="1"/>
    <col min="13" max="13" width="34.42578125" style="51" customWidth="1"/>
    <col min="14" max="14" width="25.42578125" style="44" customWidth="1"/>
    <col min="15" max="17" width="25.42578125" style="73" hidden="1" customWidth="1"/>
    <col min="18" max="18" width="108.42578125" style="73" customWidth="1"/>
    <col min="19" max="19" width="34.7109375" style="73" customWidth="1"/>
    <col min="20" max="20" width="108.42578125" style="73" customWidth="1"/>
    <col min="21" max="21" width="40" style="44" customWidth="1"/>
    <col min="22" max="22" width="27.7109375" style="44" customWidth="1"/>
    <col min="23" max="24" width="9.140625" style="73"/>
    <col min="25" max="25" width="11.28515625" style="73" bestFit="1" customWidth="1"/>
    <col min="26" max="16384" width="9.140625" style="73"/>
  </cols>
  <sheetData>
    <row r="1" spans="1:26" ht="17.45" customHeight="1">
      <c r="A1" s="323" t="s">
        <v>0</v>
      </c>
      <c r="B1" s="324"/>
      <c r="C1" s="324"/>
      <c r="D1" s="324"/>
      <c r="E1" s="324"/>
      <c r="F1" s="324"/>
      <c r="G1" s="324"/>
      <c r="H1" s="324"/>
      <c r="I1" s="324"/>
      <c r="J1" s="324"/>
      <c r="K1" s="324"/>
      <c r="L1" s="324"/>
      <c r="M1" s="324"/>
      <c r="N1" s="324"/>
      <c r="O1" s="324"/>
      <c r="P1" s="324"/>
      <c r="Q1" s="324"/>
      <c r="R1" s="324"/>
      <c r="S1" s="324"/>
      <c r="T1" s="324"/>
      <c r="U1" s="325"/>
      <c r="V1" s="324"/>
    </row>
    <row r="2" spans="1:26" ht="14.45" customHeight="1">
      <c r="A2" s="323" t="s">
        <v>1</v>
      </c>
      <c r="B2" s="324"/>
      <c r="C2" s="324"/>
      <c r="D2" s="324"/>
      <c r="E2" s="324"/>
      <c r="F2" s="324"/>
      <c r="G2" s="324"/>
      <c r="H2" s="324"/>
      <c r="I2" s="324"/>
      <c r="J2" s="324"/>
      <c r="K2" s="324"/>
      <c r="L2" s="324"/>
      <c r="M2" s="324"/>
      <c r="N2" s="324"/>
      <c r="O2" s="324"/>
      <c r="P2" s="324"/>
      <c r="Q2" s="324"/>
      <c r="R2" s="324"/>
      <c r="S2" s="324"/>
      <c r="T2" s="324"/>
      <c r="U2" s="325"/>
      <c r="V2" s="324"/>
    </row>
    <row r="3" spans="1:26">
      <c r="D3" s="14"/>
      <c r="E3" s="14"/>
      <c r="F3" s="14"/>
      <c r="G3" s="14"/>
      <c r="H3" s="14"/>
      <c r="I3" s="14"/>
      <c r="J3" s="14"/>
      <c r="K3" s="14"/>
      <c r="L3" s="14"/>
      <c r="M3" s="188"/>
      <c r="N3" s="14"/>
    </row>
    <row r="4" spans="1:26" s="44" customFormat="1" ht="82.5" customHeight="1">
      <c r="A4" s="177" t="s">
        <v>2</v>
      </c>
      <c r="B4" s="123" t="s">
        <v>3</v>
      </c>
      <c r="C4" s="123" t="s">
        <v>4</v>
      </c>
      <c r="D4" s="178" t="s">
        <v>5</v>
      </c>
      <c r="E4" s="178" t="s">
        <v>6</v>
      </c>
      <c r="F4" s="123" t="s">
        <v>7</v>
      </c>
      <c r="G4" s="123" t="s">
        <v>8</v>
      </c>
      <c r="H4" s="123">
        <v>2025</v>
      </c>
      <c r="I4" s="123">
        <v>2026</v>
      </c>
      <c r="J4" s="123">
        <v>2027</v>
      </c>
      <c r="K4" s="123" t="s">
        <v>9</v>
      </c>
      <c r="L4" s="123" t="s">
        <v>10</v>
      </c>
      <c r="M4" s="187" t="s">
        <v>11</v>
      </c>
      <c r="N4" s="123" t="s">
        <v>12</v>
      </c>
      <c r="O4" s="123" t="s">
        <v>13</v>
      </c>
      <c r="P4" s="123" t="s">
        <v>14</v>
      </c>
      <c r="Q4" s="124" t="s">
        <v>15</v>
      </c>
      <c r="R4" s="123" t="s">
        <v>16</v>
      </c>
      <c r="S4" s="123" t="s">
        <v>17</v>
      </c>
      <c r="T4" s="123" t="s">
        <v>18</v>
      </c>
      <c r="U4" s="123" t="s">
        <v>19</v>
      </c>
      <c r="V4" s="123" t="s">
        <v>20</v>
      </c>
    </row>
    <row r="5" spans="1:26" ht="117.75" customHeight="1">
      <c r="A5" s="345"/>
      <c r="B5" s="351"/>
      <c r="C5" s="350" t="s">
        <v>21</v>
      </c>
      <c r="D5" s="219" t="s">
        <v>22</v>
      </c>
      <c r="E5" s="220" t="s">
        <v>23</v>
      </c>
      <c r="F5" s="221" t="s">
        <v>24</v>
      </c>
      <c r="G5" s="222" t="s">
        <v>25</v>
      </c>
      <c r="H5" s="222" t="s">
        <v>26</v>
      </c>
      <c r="I5" s="222" t="s">
        <v>26</v>
      </c>
      <c r="J5" s="222" t="s">
        <v>26</v>
      </c>
      <c r="K5" s="223" t="s">
        <v>27</v>
      </c>
      <c r="L5" s="222" t="s">
        <v>28</v>
      </c>
      <c r="M5" s="224" t="s">
        <v>29</v>
      </c>
      <c r="N5" s="225">
        <v>0</v>
      </c>
      <c r="O5" s="226">
        <v>1</v>
      </c>
      <c r="P5" s="226">
        <v>1</v>
      </c>
      <c r="Q5" s="227">
        <v>1</v>
      </c>
      <c r="R5" s="228" t="s">
        <v>30</v>
      </c>
      <c r="S5" s="229">
        <v>0</v>
      </c>
      <c r="T5" s="228" t="s">
        <v>31</v>
      </c>
      <c r="U5" s="229">
        <v>0</v>
      </c>
      <c r="V5" s="230">
        <v>0</v>
      </c>
    </row>
    <row r="6" spans="1:26" ht="66.75" customHeight="1">
      <c r="A6" s="346"/>
      <c r="B6" s="352"/>
      <c r="C6" s="333"/>
      <c r="D6" s="110" t="s">
        <v>32</v>
      </c>
      <c r="E6" s="155" t="s">
        <v>23</v>
      </c>
      <c r="F6" s="111" t="s">
        <v>24</v>
      </c>
      <c r="G6" s="116" t="s">
        <v>26</v>
      </c>
      <c r="H6" s="116" t="s">
        <v>26</v>
      </c>
      <c r="I6" s="116" t="s">
        <v>26</v>
      </c>
      <c r="J6" s="116" t="s">
        <v>26</v>
      </c>
      <c r="K6" s="126" t="s">
        <v>33</v>
      </c>
      <c r="L6" s="118" t="s">
        <v>34</v>
      </c>
      <c r="M6" s="127" t="s">
        <v>35</v>
      </c>
      <c r="N6" s="57" t="s">
        <v>36</v>
      </c>
      <c r="O6" s="57" t="s">
        <v>36</v>
      </c>
      <c r="P6" s="57" t="s">
        <v>36</v>
      </c>
      <c r="Q6" s="161" t="s">
        <v>36</v>
      </c>
      <c r="R6" s="184" t="s">
        <v>37</v>
      </c>
      <c r="S6" s="2" t="s">
        <v>38</v>
      </c>
      <c r="T6" s="184" t="s">
        <v>39</v>
      </c>
      <c r="U6" s="2" t="s">
        <v>40</v>
      </c>
      <c r="V6" s="231" t="s">
        <v>41</v>
      </c>
      <c r="Z6" s="77"/>
    </row>
    <row r="7" spans="1:26" ht="81.75" customHeight="1">
      <c r="A7" s="346"/>
      <c r="B7" s="352"/>
      <c r="C7" s="333"/>
      <c r="D7" s="104" t="s">
        <v>42</v>
      </c>
      <c r="E7" s="179" t="s">
        <v>43</v>
      </c>
      <c r="F7" s="107" t="s">
        <v>44</v>
      </c>
      <c r="G7" s="113" t="s">
        <v>26</v>
      </c>
      <c r="H7" s="113" t="s">
        <v>26</v>
      </c>
      <c r="I7" s="113" t="s">
        <v>26</v>
      </c>
      <c r="J7" s="113" t="s">
        <v>26</v>
      </c>
      <c r="K7" s="114" t="s">
        <v>45</v>
      </c>
      <c r="L7" s="113" t="s">
        <v>46</v>
      </c>
      <c r="M7" s="189" t="s">
        <v>47</v>
      </c>
      <c r="N7" s="20">
        <v>1</v>
      </c>
      <c r="O7" s="20">
        <v>1</v>
      </c>
      <c r="P7" s="20">
        <v>1</v>
      </c>
      <c r="Q7" s="162">
        <v>1</v>
      </c>
      <c r="R7" s="184" t="s">
        <v>48</v>
      </c>
      <c r="S7" s="28" t="s">
        <v>49</v>
      </c>
      <c r="T7" s="184" t="s">
        <v>50</v>
      </c>
      <c r="U7" s="28" t="s">
        <v>49</v>
      </c>
      <c r="V7" s="232">
        <v>1</v>
      </c>
    </row>
    <row r="8" spans="1:26" ht="82.5" customHeight="1">
      <c r="A8" s="346"/>
      <c r="B8" s="352"/>
      <c r="C8" s="333"/>
      <c r="D8" s="110" t="s">
        <v>51</v>
      </c>
      <c r="E8" s="155" t="s">
        <v>23</v>
      </c>
      <c r="F8" s="111" t="s">
        <v>52</v>
      </c>
      <c r="G8" s="96" t="s">
        <v>26</v>
      </c>
      <c r="H8" s="96" t="s">
        <v>26</v>
      </c>
      <c r="I8" s="96"/>
      <c r="J8" s="96"/>
      <c r="K8" s="98" t="s">
        <v>53</v>
      </c>
      <c r="L8" s="96" t="s">
        <v>46</v>
      </c>
      <c r="M8" s="190" t="s">
        <v>54</v>
      </c>
      <c r="N8" s="119">
        <v>1</v>
      </c>
      <c r="O8" s="120">
        <v>1</v>
      </c>
      <c r="P8" s="120"/>
      <c r="Q8" s="163"/>
      <c r="R8" s="81" t="s">
        <v>55</v>
      </c>
      <c r="S8" s="119">
        <v>1</v>
      </c>
      <c r="T8" s="184" t="s">
        <v>56</v>
      </c>
      <c r="U8" s="119">
        <v>1</v>
      </c>
      <c r="V8" s="233">
        <v>1</v>
      </c>
    </row>
    <row r="9" spans="1:26" ht="90" customHeight="1">
      <c r="A9" s="346"/>
      <c r="B9" s="352"/>
      <c r="C9" s="249" t="s">
        <v>21</v>
      </c>
      <c r="D9" s="432" t="s">
        <v>57</v>
      </c>
      <c r="E9" s="433" t="s">
        <v>58</v>
      </c>
      <c r="F9" s="434" t="s">
        <v>24</v>
      </c>
      <c r="G9" s="435">
        <v>1</v>
      </c>
      <c r="H9" s="300">
        <v>2</v>
      </c>
      <c r="I9" s="300">
        <v>2</v>
      </c>
      <c r="J9" s="300">
        <v>2</v>
      </c>
      <c r="K9" s="436" t="s">
        <v>59</v>
      </c>
      <c r="L9" s="434" t="s">
        <v>28</v>
      </c>
      <c r="M9" s="436" t="s">
        <v>60</v>
      </c>
      <c r="N9" s="435">
        <v>1</v>
      </c>
      <c r="O9" s="300">
        <v>2</v>
      </c>
      <c r="P9" s="300">
        <v>2</v>
      </c>
      <c r="Q9" s="301">
        <v>2</v>
      </c>
      <c r="R9" s="437" t="s">
        <v>61</v>
      </c>
      <c r="S9" s="438">
        <v>1</v>
      </c>
      <c r="T9" s="437" t="s">
        <v>62</v>
      </c>
      <c r="U9" s="438">
        <v>1</v>
      </c>
      <c r="V9" s="439">
        <v>1</v>
      </c>
    </row>
    <row r="10" spans="1:26" ht="299.25" customHeight="1">
      <c r="A10" s="330" t="s">
        <v>63</v>
      </c>
      <c r="B10" s="338" t="s">
        <v>64</v>
      </c>
      <c r="C10" s="235" t="s">
        <v>65</v>
      </c>
      <c r="D10" s="236" t="s">
        <v>66</v>
      </c>
      <c r="E10" s="234" t="s">
        <v>67</v>
      </c>
      <c r="F10" s="235" t="s">
        <v>68</v>
      </c>
      <c r="G10" s="237" t="s">
        <v>26</v>
      </c>
      <c r="H10" s="237" t="s">
        <v>26</v>
      </c>
      <c r="I10" s="237" t="s">
        <v>26</v>
      </c>
      <c r="J10" s="237" t="s">
        <v>26</v>
      </c>
      <c r="K10" s="238" t="s">
        <v>69</v>
      </c>
      <c r="L10" s="239" t="s">
        <v>28</v>
      </c>
      <c r="M10" s="240" t="s">
        <v>70</v>
      </c>
      <c r="N10" s="241" t="s">
        <v>71</v>
      </c>
      <c r="O10" s="241" t="s">
        <v>71</v>
      </c>
      <c r="P10" s="241" t="s">
        <v>71</v>
      </c>
      <c r="Q10" s="242" t="s">
        <v>71</v>
      </c>
      <c r="R10" s="243" t="s">
        <v>72</v>
      </c>
      <c r="S10" s="291" t="s">
        <v>73</v>
      </c>
      <c r="T10" s="290" t="s">
        <v>74</v>
      </c>
      <c r="U10" s="294" t="s">
        <v>75</v>
      </c>
      <c r="V10" s="292">
        <f>7+1</f>
        <v>8</v>
      </c>
    </row>
    <row r="11" spans="1:26" ht="107.25" customHeight="1">
      <c r="A11" s="331"/>
      <c r="B11" s="339"/>
      <c r="C11" s="154" t="s">
        <v>76</v>
      </c>
      <c r="D11" s="100" t="s">
        <v>77</v>
      </c>
      <c r="E11" s="155" t="s">
        <v>68</v>
      </c>
      <c r="F11" s="111" t="s">
        <v>24</v>
      </c>
      <c r="G11" s="96" t="s">
        <v>26</v>
      </c>
      <c r="H11" s="96" t="s">
        <v>26</v>
      </c>
      <c r="I11" s="96" t="s">
        <v>26</v>
      </c>
      <c r="J11" s="96" t="s">
        <v>26</v>
      </c>
      <c r="K11" s="98" t="s">
        <v>78</v>
      </c>
      <c r="L11" s="96" t="s">
        <v>28</v>
      </c>
      <c r="M11" s="191" t="s">
        <v>79</v>
      </c>
      <c r="N11" s="2">
        <v>1</v>
      </c>
      <c r="O11" s="4">
        <v>2</v>
      </c>
      <c r="P11" s="4">
        <v>2</v>
      </c>
      <c r="Q11" s="165">
        <v>2</v>
      </c>
      <c r="R11" s="184" t="s">
        <v>80</v>
      </c>
      <c r="S11" s="2" t="s">
        <v>81</v>
      </c>
      <c r="T11" s="293" t="s">
        <v>82</v>
      </c>
      <c r="U11" s="294" t="s">
        <v>83</v>
      </c>
      <c r="V11" s="244">
        <f>3+1</f>
        <v>4</v>
      </c>
    </row>
    <row r="12" spans="1:26" ht="67.5" customHeight="1">
      <c r="A12" s="331"/>
      <c r="B12" s="335" t="s">
        <v>84</v>
      </c>
      <c r="C12" s="332" t="s">
        <v>76</v>
      </c>
      <c r="D12" s="102" t="s">
        <v>85</v>
      </c>
      <c r="E12" s="180" t="s">
        <v>86</v>
      </c>
      <c r="F12" s="159" t="s">
        <v>68</v>
      </c>
      <c r="G12" s="96"/>
      <c r="H12" s="96" t="s">
        <v>26</v>
      </c>
      <c r="I12" s="96" t="s">
        <v>26</v>
      </c>
      <c r="J12" s="96" t="s">
        <v>26</v>
      </c>
      <c r="K12" s="103" t="s">
        <v>87</v>
      </c>
      <c r="L12" s="113" t="s">
        <v>46</v>
      </c>
      <c r="M12" s="191" t="s">
        <v>88</v>
      </c>
      <c r="N12" s="26">
        <v>0</v>
      </c>
      <c r="O12" s="4">
        <v>1</v>
      </c>
      <c r="P12" s="4">
        <v>1</v>
      </c>
      <c r="Q12" s="165">
        <v>1</v>
      </c>
      <c r="R12" s="81" t="s">
        <v>89</v>
      </c>
      <c r="S12" s="4" t="s">
        <v>90</v>
      </c>
      <c r="T12" s="81" t="s">
        <v>89</v>
      </c>
      <c r="U12" s="4" t="s">
        <v>91</v>
      </c>
      <c r="V12" s="232">
        <v>1</v>
      </c>
    </row>
    <row r="13" spans="1:26" ht="83.25" customHeight="1">
      <c r="A13" s="331"/>
      <c r="B13" s="336"/>
      <c r="C13" s="333"/>
      <c r="D13" s="100" t="s">
        <v>92</v>
      </c>
      <c r="E13" s="155" t="s">
        <v>68</v>
      </c>
      <c r="F13" s="111" t="s">
        <v>24</v>
      </c>
      <c r="G13" s="96" t="s">
        <v>26</v>
      </c>
      <c r="H13" s="96" t="s">
        <v>26</v>
      </c>
      <c r="I13" s="96" t="s">
        <v>26</v>
      </c>
      <c r="J13" s="96" t="s">
        <v>26</v>
      </c>
      <c r="K13" s="103" t="s">
        <v>93</v>
      </c>
      <c r="L13" s="113" t="s">
        <v>28</v>
      </c>
      <c r="M13" s="192" t="s">
        <v>94</v>
      </c>
      <c r="N13" s="26" t="s">
        <v>71</v>
      </c>
      <c r="O13" s="26" t="s">
        <v>71</v>
      </c>
      <c r="P13" s="26" t="s">
        <v>71</v>
      </c>
      <c r="Q13" s="166" t="s">
        <v>71</v>
      </c>
      <c r="R13" s="184" t="s">
        <v>95</v>
      </c>
      <c r="S13" s="2" t="s">
        <v>96</v>
      </c>
      <c r="T13" s="184" t="s">
        <v>97</v>
      </c>
      <c r="U13" s="2" t="s">
        <v>98</v>
      </c>
      <c r="V13" s="244">
        <v>1</v>
      </c>
    </row>
    <row r="14" spans="1:26" ht="69.75" customHeight="1">
      <c r="A14" s="331"/>
      <c r="B14" s="337"/>
      <c r="C14" s="334"/>
      <c r="D14" s="135" t="s">
        <v>99</v>
      </c>
      <c r="E14" s="153" t="s">
        <v>100</v>
      </c>
      <c r="F14" s="122" t="s">
        <v>101</v>
      </c>
      <c r="G14" s="128"/>
      <c r="H14" s="128" t="s">
        <v>26</v>
      </c>
      <c r="I14" s="128" t="s">
        <v>26</v>
      </c>
      <c r="J14" s="128"/>
      <c r="K14" s="144" t="s">
        <v>102</v>
      </c>
      <c r="L14" s="96" t="s">
        <v>46</v>
      </c>
      <c r="M14" s="191" t="s">
        <v>103</v>
      </c>
      <c r="N14" s="25">
        <v>0</v>
      </c>
      <c r="O14" s="130">
        <v>0.5</v>
      </c>
      <c r="P14" s="130">
        <v>0.5</v>
      </c>
      <c r="Q14" s="167">
        <v>0</v>
      </c>
      <c r="R14" s="9" t="s">
        <v>104</v>
      </c>
      <c r="S14" s="4" t="s">
        <v>105</v>
      </c>
      <c r="T14" s="9" t="s">
        <v>104</v>
      </c>
      <c r="U14" s="4" t="s">
        <v>105</v>
      </c>
      <c r="V14" s="232">
        <v>1</v>
      </c>
    </row>
    <row r="15" spans="1:26" ht="51" customHeight="1">
      <c r="A15" s="331"/>
      <c r="B15" s="335" t="s">
        <v>106</v>
      </c>
      <c r="C15" s="342" t="s">
        <v>76</v>
      </c>
      <c r="D15" s="134" t="s">
        <v>107</v>
      </c>
      <c r="E15" s="181" t="s">
        <v>100</v>
      </c>
      <c r="F15" s="142" t="s">
        <v>68</v>
      </c>
      <c r="G15" s="158"/>
      <c r="H15" s="158" t="s">
        <v>26</v>
      </c>
      <c r="I15" s="158" t="s">
        <v>26</v>
      </c>
      <c r="J15" s="143"/>
      <c r="K15" s="134" t="s">
        <v>108</v>
      </c>
      <c r="L15" s="11" t="s">
        <v>46</v>
      </c>
      <c r="M15" s="191" t="s">
        <v>109</v>
      </c>
      <c r="N15" s="158">
        <v>0</v>
      </c>
      <c r="O15" s="133">
        <v>0.5</v>
      </c>
      <c r="P15" s="133">
        <v>0.5</v>
      </c>
      <c r="Q15" s="143">
        <v>0</v>
      </c>
      <c r="R15" s="9" t="s">
        <v>110</v>
      </c>
      <c r="S15" s="4" t="s">
        <v>105</v>
      </c>
      <c r="T15" s="9" t="s">
        <v>110</v>
      </c>
      <c r="U15" s="4" t="s">
        <v>105</v>
      </c>
      <c r="V15" s="232">
        <v>1</v>
      </c>
    </row>
    <row r="16" spans="1:26" ht="105.75" customHeight="1">
      <c r="A16" s="331"/>
      <c r="B16" s="336"/>
      <c r="C16" s="343"/>
      <c r="D16" s="298" t="s">
        <v>111</v>
      </c>
      <c r="E16" s="156" t="s">
        <v>43</v>
      </c>
      <c r="F16" s="157" t="s">
        <v>68</v>
      </c>
      <c r="G16" s="129" t="s">
        <v>26</v>
      </c>
      <c r="H16" s="129" t="s">
        <v>26</v>
      </c>
      <c r="I16" s="129" t="s">
        <v>26</v>
      </c>
      <c r="J16" s="129" t="s">
        <v>26</v>
      </c>
      <c r="K16" s="145" t="s">
        <v>112</v>
      </c>
      <c r="L16" s="113" t="s">
        <v>46</v>
      </c>
      <c r="M16" s="193" t="s">
        <v>113</v>
      </c>
      <c r="N16" s="131">
        <v>1</v>
      </c>
      <c r="O16" s="132">
        <v>1</v>
      </c>
      <c r="P16" s="132">
        <v>1</v>
      </c>
      <c r="Q16" s="168">
        <v>1</v>
      </c>
      <c r="R16" s="184" t="s">
        <v>114</v>
      </c>
      <c r="S16" s="2" t="s">
        <v>115</v>
      </c>
      <c r="T16" s="184" t="s">
        <v>116</v>
      </c>
      <c r="U16" s="2" t="s">
        <v>49</v>
      </c>
      <c r="V16" s="245">
        <v>1</v>
      </c>
    </row>
    <row r="17" spans="1:22" ht="64.5" customHeight="1">
      <c r="A17" s="331"/>
      <c r="B17" s="336"/>
      <c r="C17" s="343"/>
      <c r="D17" s="299" t="s">
        <v>117</v>
      </c>
      <c r="E17" s="155" t="s">
        <v>23</v>
      </c>
      <c r="F17" s="116" t="s">
        <v>24</v>
      </c>
      <c r="G17" s="116" t="s">
        <v>26</v>
      </c>
      <c r="H17" s="116" t="s">
        <v>26</v>
      </c>
      <c r="I17" s="116" t="s">
        <v>26</v>
      </c>
      <c r="J17" s="116" t="s">
        <v>26</v>
      </c>
      <c r="K17" s="126" t="s">
        <v>118</v>
      </c>
      <c r="L17" s="116" t="s">
        <v>46</v>
      </c>
      <c r="M17" s="127" t="s">
        <v>119</v>
      </c>
      <c r="N17" s="119">
        <v>1</v>
      </c>
      <c r="O17" s="120">
        <v>1</v>
      </c>
      <c r="P17" s="120">
        <v>1</v>
      </c>
      <c r="Q17" s="163">
        <v>1</v>
      </c>
      <c r="R17" s="184" t="s">
        <v>120</v>
      </c>
      <c r="S17" s="4" t="s">
        <v>121</v>
      </c>
      <c r="T17" s="184" t="s">
        <v>122</v>
      </c>
      <c r="U17" s="4" t="s">
        <v>121</v>
      </c>
      <c r="V17" s="246">
        <v>1</v>
      </c>
    </row>
    <row r="18" spans="1:22" ht="64.5" customHeight="1">
      <c r="A18" s="331"/>
      <c r="B18" s="336"/>
      <c r="C18" s="343"/>
      <c r="D18" s="299" t="s">
        <v>123</v>
      </c>
      <c r="E18" s="155" t="s">
        <v>23</v>
      </c>
      <c r="F18" s="157" t="s">
        <v>68</v>
      </c>
      <c r="G18" s="116" t="s">
        <v>26</v>
      </c>
      <c r="H18" s="116" t="s">
        <v>26</v>
      </c>
      <c r="I18" s="116" t="s">
        <v>124</v>
      </c>
      <c r="J18" s="116" t="s">
        <v>124</v>
      </c>
      <c r="K18" s="126" t="s">
        <v>125</v>
      </c>
      <c r="L18" s="116" t="s">
        <v>28</v>
      </c>
      <c r="M18" s="126" t="s">
        <v>126</v>
      </c>
      <c r="N18" s="119" t="s">
        <v>71</v>
      </c>
      <c r="O18" s="120" t="s">
        <v>71</v>
      </c>
      <c r="P18" s="120"/>
      <c r="Q18" s="163"/>
      <c r="R18" s="81" t="s">
        <v>127</v>
      </c>
      <c r="S18" s="4">
        <v>0</v>
      </c>
      <c r="T18" s="81" t="s">
        <v>127</v>
      </c>
      <c r="U18" s="4">
        <v>0</v>
      </c>
      <c r="V18" s="247">
        <v>0</v>
      </c>
    </row>
    <row r="19" spans="1:22" ht="53.25" customHeight="1">
      <c r="A19" s="331"/>
      <c r="B19" s="336"/>
      <c r="C19" s="343"/>
      <c r="D19" s="299" t="s">
        <v>128</v>
      </c>
      <c r="E19" s="155" t="s">
        <v>100</v>
      </c>
      <c r="F19" s="116" t="s">
        <v>23</v>
      </c>
      <c r="G19" s="116"/>
      <c r="H19" s="116" t="s">
        <v>26</v>
      </c>
      <c r="I19" s="116" t="s">
        <v>26</v>
      </c>
      <c r="J19" s="116" t="s">
        <v>26</v>
      </c>
      <c r="K19" s="126" t="s">
        <v>129</v>
      </c>
      <c r="L19" s="116" t="s">
        <v>28</v>
      </c>
      <c r="M19" s="127" t="s">
        <v>130</v>
      </c>
      <c r="N19" s="4">
        <v>0</v>
      </c>
      <c r="O19" s="4">
        <v>1</v>
      </c>
      <c r="P19" s="4">
        <v>2</v>
      </c>
      <c r="Q19" s="165">
        <v>1</v>
      </c>
      <c r="R19" s="184" t="s">
        <v>97</v>
      </c>
      <c r="S19" s="2">
        <v>0</v>
      </c>
      <c r="T19" s="184" t="s">
        <v>97</v>
      </c>
      <c r="U19" s="2">
        <v>0</v>
      </c>
      <c r="V19" s="248">
        <v>0</v>
      </c>
    </row>
    <row r="20" spans="1:22" ht="62.25" customHeight="1">
      <c r="A20" s="331"/>
      <c r="B20" s="337"/>
      <c r="C20" s="344"/>
      <c r="D20" s="440" t="s">
        <v>131</v>
      </c>
      <c r="E20" s="441" t="s">
        <v>58</v>
      </c>
      <c r="F20" s="442" t="s">
        <v>68</v>
      </c>
      <c r="G20" s="443">
        <v>1</v>
      </c>
      <c r="H20" s="313">
        <v>1</v>
      </c>
      <c r="I20" s="313">
        <v>1</v>
      </c>
      <c r="J20" s="313">
        <v>1</v>
      </c>
      <c r="K20" s="444" t="s">
        <v>132</v>
      </c>
      <c r="L20" s="445" t="s">
        <v>28</v>
      </c>
      <c r="M20" s="444" t="s">
        <v>133</v>
      </c>
      <c r="N20" s="446">
        <v>1</v>
      </c>
      <c r="O20" s="313">
        <v>1</v>
      </c>
      <c r="P20" s="313">
        <v>1</v>
      </c>
      <c r="Q20" s="314">
        <v>1</v>
      </c>
      <c r="R20" s="447" t="s">
        <v>134</v>
      </c>
      <c r="S20" s="448">
        <v>1</v>
      </c>
      <c r="T20" s="447" t="s">
        <v>135</v>
      </c>
      <c r="U20" s="448">
        <v>1</v>
      </c>
      <c r="V20" s="449">
        <v>1</v>
      </c>
    </row>
    <row r="21" spans="1:22" ht="39.75" customHeight="1">
      <c r="A21" s="331"/>
      <c r="B21" s="335" t="s">
        <v>136</v>
      </c>
      <c r="C21" s="332" t="s">
        <v>76</v>
      </c>
      <c r="D21" s="100" t="s">
        <v>137</v>
      </c>
      <c r="E21" s="155" t="s">
        <v>23</v>
      </c>
      <c r="F21" s="111" t="s">
        <v>24</v>
      </c>
      <c r="G21" s="96"/>
      <c r="H21" s="96" t="s">
        <v>26</v>
      </c>
      <c r="I21" s="96" t="s">
        <v>26</v>
      </c>
      <c r="J21" s="96" t="s">
        <v>26</v>
      </c>
      <c r="K21" s="98" t="s">
        <v>138</v>
      </c>
      <c r="L21" s="96" t="s">
        <v>46</v>
      </c>
      <c r="M21" s="191" t="s">
        <v>139</v>
      </c>
      <c r="N21" s="2">
        <v>0</v>
      </c>
      <c r="O21" s="27">
        <v>0.33</v>
      </c>
      <c r="P21" s="27">
        <v>0.33</v>
      </c>
      <c r="Q21" s="169">
        <v>0.33</v>
      </c>
      <c r="R21" s="81" t="s">
        <v>140</v>
      </c>
      <c r="S21" s="4">
        <v>0</v>
      </c>
      <c r="T21" s="81" t="s">
        <v>140</v>
      </c>
      <c r="U21" s="4">
        <v>0</v>
      </c>
      <c r="V21" s="247">
        <v>0</v>
      </c>
    </row>
    <row r="22" spans="1:22" ht="56.25" customHeight="1">
      <c r="A22" s="331"/>
      <c r="B22" s="336"/>
      <c r="C22" s="333"/>
      <c r="D22" s="102" t="s">
        <v>141</v>
      </c>
      <c r="E22" s="155" t="s">
        <v>44</v>
      </c>
      <c r="F22" s="302" t="s">
        <v>24</v>
      </c>
      <c r="G22" s="116" t="s">
        <v>26</v>
      </c>
      <c r="H22" s="116" t="s">
        <v>26</v>
      </c>
      <c r="I22" s="116" t="s">
        <v>26</v>
      </c>
      <c r="J22" s="116" t="s">
        <v>26</v>
      </c>
      <c r="K22" s="98" t="s">
        <v>142</v>
      </c>
      <c r="L22" s="96" t="s">
        <v>46</v>
      </c>
      <c r="M22" s="191" t="s">
        <v>143</v>
      </c>
      <c r="N22" s="28">
        <v>1</v>
      </c>
      <c r="O22" s="28">
        <v>1</v>
      </c>
      <c r="P22" s="28">
        <v>1</v>
      </c>
      <c r="Q22" s="303">
        <v>1</v>
      </c>
      <c r="R22" s="184" t="s">
        <v>144</v>
      </c>
      <c r="S22" s="4" t="s">
        <v>145</v>
      </c>
      <c r="T22" s="304" t="s">
        <v>146</v>
      </c>
      <c r="U22" s="305" t="s">
        <v>145</v>
      </c>
      <c r="V22" s="306">
        <v>1</v>
      </c>
    </row>
    <row r="23" spans="1:22" ht="74.25" customHeight="1">
      <c r="A23" s="331"/>
      <c r="B23" s="336"/>
      <c r="C23" s="333"/>
      <c r="D23" s="205" t="s">
        <v>147</v>
      </c>
      <c r="E23" s="153" t="s">
        <v>44</v>
      </c>
      <c r="F23" s="122" t="s">
        <v>148</v>
      </c>
      <c r="G23" s="261" t="s">
        <v>26</v>
      </c>
      <c r="H23" s="261" t="s">
        <v>26</v>
      </c>
      <c r="I23" s="261" t="s">
        <v>26</v>
      </c>
      <c r="J23" s="261" t="s">
        <v>26</v>
      </c>
      <c r="K23" s="144" t="s">
        <v>149</v>
      </c>
      <c r="L23" s="128" t="s">
        <v>46</v>
      </c>
      <c r="M23" s="195" t="s">
        <v>150</v>
      </c>
      <c r="N23" s="307" t="s">
        <v>71</v>
      </c>
      <c r="O23" s="307" t="s">
        <v>71</v>
      </c>
      <c r="P23" s="307" t="s">
        <v>71</v>
      </c>
      <c r="Q23" s="308" t="s">
        <v>71</v>
      </c>
      <c r="R23" s="309" t="s">
        <v>151</v>
      </c>
      <c r="S23" s="25" t="s">
        <v>152</v>
      </c>
      <c r="T23" s="310" t="s">
        <v>153</v>
      </c>
      <c r="U23" s="311" t="s">
        <v>152</v>
      </c>
      <c r="V23" s="312">
        <v>1</v>
      </c>
    </row>
    <row r="24" spans="1:22" ht="54" customHeight="1">
      <c r="A24" s="330" t="s">
        <v>154</v>
      </c>
      <c r="B24" s="338" t="s">
        <v>155</v>
      </c>
      <c r="C24" s="340" t="s">
        <v>156</v>
      </c>
      <c r="D24" s="253" t="s">
        <v>157</v>
      </c>
      <c r="E24" s="254" t="s">
        <v>100</v>
      </c>
      <c r="F24" s="255" t="s">
        <v>24</v>
      </c>
      <c r="G24" s="256" t="s">
        <v>26</v>
      </c>
      <c r="H24" s="256" t="s">
        <v>26</v>
      </c>
      <c r="I24" s="256" t="s">
        <v>26</v>
      </c>
      <c r="J24" s="256" t="s">
        <v>26</v>
      </c>
      <c r="K24" s="257" t="s">
        <v>158</v>
      </c>
      <c r="L24" s="256" t="s">
        <v>159</v>
      </c>
      <c r="M24" s="258" t="s">
        <v>160</v>
      </c>
      <c r="N24" s="259" t="s">
        <v>71</v>
      </c>
      <c r="O24" s="259" t="s">
        <v>71</v>
      </c>
      <c r="P24" s="259" t="s">
        <v>71</v>
      </c>
      <c r="Q24" s="260" t="s">
        <v>71</v>
      </c>
      <c r="R24" s="243" t="s">
        <v>97</v>
      </c>
      <c r="S24" s="229" t="s">
        <v>161</v>
      </c>
      <c r="T24" s="243" t="s">
        <v>97</v>
      </c>
      <c r="U24" s="229" t="s">
        <v>161</v>
      </c>
      <c r="V24" s="230" t="s">
        <v>161</v>
      </c>
    </row>
    <row r="25" spans="1:22" ht="174.75" customHeight="1">
      <c r="A25" s="331"/>
      <c r="B25" s="339"/>
      <c r="C25" s="341"/>
      <c r="D25" s="104" t="s">
        <v>162</v>
      </c>
      <c r="E25" s="179" t="s">
        <v>163</v>
      </c>
      <c r="F25" s="150" t="s">
        <v>68</v>
      </c>
      <c r="G25" s="151" t="s">
        <v>26</v>
      </c>
      <c r="H25" s="151" t="s">
        <v>26</v>
      </c>
      <c r="I25" s="151" t="s">
        <v>26</v>
      </c>
      <c r="J25" s="151" t="s">
        <v>26</v>
      </c>
      <c r="K25" s="152" t="s">
        <v>164</v>
      </c>
      <c r="L25" s="151" t="s">
        <v>28</v>
      </c>
      <c r="M25" s="152" t="s">
        <v>165</v>
      </c>
      <c r="N25" s="23" t="s">
        <v>71</v>
      </c>
      <c r="O25" s="23" t="s">
        <v>71</v>
      </c>
      <c r="P25" s="23" t="s">
        <v>71</v>
      </c>
      <c r="Q25" s="170" t="s">
        <v>71</v>
      </c>
      <c r="R25" s="184" t="s">
        <v>166</v>
      </c>
      <c r="S25" s="2" t="s">
        <v>167</v>
      </c>
      <c r="T25" s="184" t="s">
        <v>168</v>
      </c>
      <c r="U25" s="2" t="s">
        <v>169</v>
      </c>
      <c r="V25" s="247" t="s">
        <v>169</v>
      </c>
    </row>
    <row r="26" spans="1:22" ht="110.25" customHeight="1">
      <c r="A26" s="331"/>
      <c r="B26" s="153" t="s">
        <v>170</v>
      </c>
      <c r="C26" s="154" t="s">
        <v>156</v>
      </c>
      <c r="D26" s="135" t="s">
        <v>171</v>
      </c>
      <c r="E26" s="153" t="s">
        <v>68</v>
      </c>
      <c r="F26" s="261" t="s">
        <v>24</v>
      </c>
      <c r="G26" s="261" t="s">
        <v>26</v>
      </c>
      <c r="H26" s="261" t="s">
        <v>26</v>
      </c>
      <c r="I26" s="261" t="s">
        <v>26</v>
      </c>
      <c r="J26" s="261" t="s">
        <v>26</v>
      </c>
      <c r="K26" s="272" t="s">
        <v>172</v>
      </c>
      <c r="L26" s="261" t="s">
        <v>28</v>
      </c>
      <c r="M26" s="273" t="s">
        <v>173</v>
      </c>
      <c r="N26" s="249" t="s">
        <v>71</v>
      </c>
      <c r="O26" s="249" t="s">
        <v>71</v>
      </c>
      <c r="P26" s="249" t="s">
        <v>71</v>
      </c>
      <c r="Q26" s="250" t="s">
        <v>71</v>
      </c>
      <c r="R26" s="184" t="s">
        <v>174</v>
      </c>
      <c r="S26" s="2" t="s">
        <v>175</v>
      </c>
      <c r="T26" s="184" t="s">
        <v>176</v>
      </c>
      <c r="U26" s="251" t="s">
        <v>177</v>
      </c>
      <c r="V26" s="252" t="s">
        <v>178</v>
      </c>
    </row>
    <row r="27" spans="1:22" ht="67.5" customHeight="1">
      <c r="A27" s="347" t="s">
        <v>179</v>
      </c>
      <c r="B27" s="349" t="s">
        <v>180</v>
      </c>
      <c r="C27" s="350" t="s">
        <v>181</v>
      </c>
      <c r="D27" s="263" t="s">
        <v>182</v>
      </c>
      <c r="E27" s="220" t="s">
        <v>183</v>
      </c>
      <c r="F27" s="221" t="s">
        <v>68</v>
      </c>
      <c r="G27" s="239"/>
      <c r="H27" s="239" t="s">
        <v>26</v>
      </c>
      <c r="I27" s="239" t="s">
        <v>26</v>
      </c>
      <c r="J27" s="239" t="s">
        <v>26</v>
      </c>
      <c r="K27" s="264" t="s">
        <v>184</v>
      </c>
      <c r="L27" s="222" t="s">
        <v>28</v>
      </c>
      <c r="M27" s="224" t="s">
        <v>185</v>
      </c>
      <c r="N27" s="265">
        <v>0</v>
      </c>
      <c r="O27" s="266">
        <v>2</v>
      </c>
      <c r="P27" s="266">
        <v>2</v>
      </c>
      <c r="Q27" s="267">
        <v>2</v>
      </c>
      <c r="R27" s="268" t="s">
        <v>186</v>
      </c>
      <c r="S27" s="229">
        <v>0</v>
      </c>
      <c r="T27" s="268" t="s">
        <v>186</v>
      </c>
      <c r="U27" s="229">
        <v>0</v>
      </c>
      <c r="V27" s="230">
        <v>0</v>
      </c>
    </row>
    <row r="28" spans="1:22" ht="70.5" customHeight="1">
      <c r="A28" s="348"/>
      <c r="B28" s="336"/>
      <c r="C28" s="333"/>
      <c r="D28" s="100" t="s">
        <v>187</v>
      </c>
      <c r="E28" s="155" t="s">
        <v>183</v>
      </c>
      <c r="F28" s="111" t="s">
        <v>68</v>
      </c>
      <c r="G28" s="96"/>
      <c r="H28" s="96" t="s">
        <v>26</v>
      </c>
      <c r="I28" s="96" t="s">
        <v>26</v>
      </c>
      <c r="J28" s="96" t="s">
        <v>26</v>
      </c>
      <c r="K28" s="98" t="s">
        <v>188</v>
      </c>
      <c r="L28" s="96" t="s">
        <v>28</v>
      </c>
      <c r="M28" s="191" t="s">
        <v>189</v>
      </c>
      <c r="N28" s="57">
        <v>0</v>
      </c>
      <c r="O28" s="117">
        <v>1</v>
      </c>
      <c r="P28" s="117">
        <v>1</v>
      </c>
      <c r="Q28" s="160">
        <v>1</v>
      </c>
      <c r="R28" s="10" t="s">
        <v>186</v>
      </c>
      <c r="S28" s="4">
        <v>0</v>
      </c>
      <c r="T28" s="10" t="s">
        <v>186</v>
      </c>
      <c r="U28" s="4">
        <v>0</v>
      </c>
      <c r="V28" s="247">
        <v>0</v>
      </c>
    </row>
    <row r="29" spans="1:22" s="147" customFormat="1" ht="84.75" customHeight="1">
      <c r="A29" s="348"/>
      <c r="B29" s="336"/>
      <c r="C29" s="333"/>
      <c r="D29" s="146" t="s">
        <v>190</v>
      </c>
      <c r="E29" s="179" t="s">
        <v>191</v>
      </c>
      <c r="F29" s="107" t="s">
        <v>192</v>
      </c>
      <c r="G29" s="113" t="s">
        <v>26</v>
      </c>
      <c r="H29" s="113" t="s">
        <v>26</v>
      </c>
      <c r="I29" s="113" t="s">
        <v>26</v>
      </c>
      <c r="J29" s="113" t="s">
        <v>26</v>
      </c>
      <c r="K29" s="114" t="s">
        <v>188</v>
      </c>
      <c r="L29" s="113" t="s">
        <v>28</v>
      </c>
      <c r="M29" s="193" t="s">
        <v>193</v>
      </c>
      <c r="N29" s="26" t="s">
        <v>71</v>
      </c>
      <c r="O29" s="26" t="s">
        <v>71</v>
      </c>
      <c r="P29" s="26" t="s">
        <v>71</v>
      </c>
      <c r="Q29" s="166" t="s">
        <v>71</v>
      </c>
      <c r="R29" s="295" t="s">
        <v>194</v>
      </c>
      <c r="S29" s="296" t="s">
        <v>195</v>
      </c>
      <c r="T29" s="295" t="s">
        <v>196</v>
      </c>
      <c r="U29" s="296" t="s">
        <v>197</v>
      </c>
      <c r="V29" s="232">
        <v>1</v>
      </c>
    </row>
    <row r="30" spans="1:22" ht="85.5" customHeight="1">
      <c r="A30" s="348"/>
      <c r="B30" s="336"/>
      <c r="C30" s="333"/>
      <c r="D30" s="110" t="s">
        <v>198</v>
      </c>
      <c r="E30" s="180" t="s">
        <v>68</v>
      </c>
      <c r="F30" s="107" t="s">
        <v>24</v>
      </c>
      <c r="G30" s="101" t="s">
        <v>26</v>
      </c>
      <c r="H30" s="136" t="s">
        <v>124</v>
      </c>
      <c r="I30" s="113"/>
      <c r="J30" s="113"/>
      <c r="K30" s="148" t="s">
        <v>199</v>
      </c>
      <c r="L30" s="101" t="s">
        <v>46</v>
      </c>
      <c r="M30" s="194" t="s">
        <v>139</v>
      </c>
      <c r="N30" s="61">
        <v>1</v>
      </c>
      <c r="O30" s="62" t="s">
        <v>124</v>
      </c>
      <c r="P30" s="149"/>
      <c r="Q30" s="171"/>
      <c r="R30" s="184" t="s">
        <v>200</v>
      </c>
      <c r="S30" s="4" t="s">
        <v>201</v>
      </c>
      <c r="T30" s="184" t="s">
        <v>202</v>
      </c>
      <c r="U30" s="27">
        <v>1</v>
      </c>
      <c r="V30" s="232">
        <v>1</v>
      </c>
    </row>
    <row r="31" spans="1:22" ht="86.25" customHeight="1">
      <c r="A31" s="348"/>
      <c r="B31" s="336"/>
      <c r="C31" s="333"/>
      <c r="D31" s="110" t="s">
        <v>203</v>
      </c>
      <c r="E31" s="180" t="s">
        <v>23</v>
      </c>
      <c r="F31" s="107" t="s">
        <v>68</v>
      </c>
      <c r="G31" s="101" t="s">
        <v>26</v>
      </c>
      <c r="H31" s="136"/>
      <c r="I31" s="113"/>
      <c r="J31" s="113"/>
      <c r="K31" s="137" t="s">
        <v>204</v>
      </c>
      <c r="L31" s="101" t="s">
        <v>46</v>
      </c>
      <c r="M31" s="194" t="s">
        <v>139</v>
      </c>
      <c r="N31" s="61">
        <v>1</v>
      </c>
      <c r="O31" s="138"/>
      <c r="P31" s="81"/>
      <c r="Q31" s="172"/>
      <c r="R31" s="198" t="s">
        <v>205</v>
      </c>
      <c r="S31" s="27">
        <v>0.7</v>
      </c>
      <c r="T31" s="198" t="s">
        <v>206</v>
      </c>
      <c r="U31" s="27">
        <v>0.95</v>
      </c>
      <c r="V31" s="269">
        <v>0.95</v>
      </c>
    </row>
    <row r="32" spans="1:22" ht="81.75" customHeight="1">
      <c r="A32" s="348"/>
      <c r="B32" s="336"/>
      <c r="C32" s="333"/>
      <c r="D32" s="100" t="s">
        <v>207</v>
      </c>
      <c r="E32" s="155" t="s">
        <v>148</v>
      </c>
      <c r="F32" s="111" t="s">
        <v>24</v>
      </c>
      <c r="G32" s="96" t="s">
        <v>26</v>
      </c>
      <c r="H32" s="96" t="s">
        <v>26</v>
      </c>
      <c r="I32" s="96" t="s">
        <v>26</v>
      </c>
      <c r="J32" s="96" t="s">
        <v>26</v>
      </c>
      <c r="K32" s="98" t="s">
        <v>208</v>
      </c>
      <c r="L32" s="113" t="s">
        <v>46</v>
      </c>
      <c r="M32" s="195" t="s">
        <v>209</v>
      </c>
      <c r="N32" s="119">
        <v>1</v>
      </c>
      <c r="O32" s="119">
        <v>1</v>
      </c>
      <c r="P32" s="119">
        <v>1</v>
      </c>
      <c r="Q32" s="164">
        <v>1</v>
      </c>
      <c r="R32" s="198" t="s">
        <v>210</v>
      </c>
      <c r="S32" s="4" t="s">
        <v>91</v>
      </c>
      <c r="T32" s="198" t="s">
        <v>211</v>
      </c>
      <c r="U32" s="4" t="s">
        <v>91</v>
      </c>
      <c r="V32" s="232">
        <v>1</v>
      </c>
    </row>
    <row r="33" spans="1:104" ht="132.75" customHeight="1">
      <c r="A33" s="348"/>
      <c r="B33" s="335" t="s">
        <v>212</v>
      </c>
      <c r="C33" s="332" t="s">
        <v>181</v>
      </c>
      <c r="D33" s="104" t="s">
        <v>213</v>
      </c>
      <c r="E33" s="180" t="s">
        <v>163</v>
      </c>
      <c r="F33" s="118" t="s">
        <v>214</v>
      </c>
      <c r="G33" s="118" t="s">
        <v>26</v>
      </c>
      <c r="H33" s="118" t="s">
        <v>26</v>
      </c>
      <c r="I33" s="118" t="s">
        <v>26</v>
      </c>
      <c r="J33" s="118" t="s">
        <v>26</v>
      </c>
      <c r="K33" s="126" t="s">
        <v>215</v>
      </c>
      <c r="L33" s="121" t="s">
        <v>46</v>
      </c>
      <c r="M33" s="196" t="s">
        <v>216</v>
      </c>
      <c r="N33" s="120">
        <v>1</v>
      </c>
      <c r="O33" s="120">
        <v>1</v>
      </c>
      <c r="P33" s="120">
        <v>1</v>
      </c>
      <c r="Q33" s="163">
        <v>1</v>
      </c>
      <c r="R33" s="9" t="s">
        <v>217</v>
      </c>
      <c r="S33" s="2" t="s">
        <v>218</v>
      </c>
      <c r="T33" s="9" t="s">
        <v>219</v>
      </c>
      <c r="U33" s="2" t="s">
        <v>105</v>
      </c>
      <c r="V33" s="232">
        <v>1</v>
      </c>
    </row>
    <row r="34" spans="1:104" ht="84" customHeight="1">
      <c r="A34" s="348"/>
      <c r="B34" s="336"/>
      <c r="C34" s="333"/>
      <c r="D34" s="104" t="s">
        <v>220</v>
      </c>
      <c r="E34" s="180" t="s">
        <v>221</v>
      </c>
      <c r="F34" s="118" t="s">
        <v>222</v>
      </c>
      <c r="G34" s="118"/>
      <c r="H34" s="118" t="s">
        <v>26</v>
      </c>
      <c r="I34" s="118" t="s">
        <v>26</v>
      </c>
      <c r="J34" s="118" t="s">
        <v>26</v>
      </c>
      <c r="K34" s="126" t="s">
        <v>223</v>
      </c>
      <c r="L34" s="118" t="s">
        <v>28</v>
      </c>
      <c r="M34" s="316" t="s">
        <v>224</v>
      </c>
      <c r="N34" s="317">
        <v>0</v>
      </c>
      <c r="O34" s="318">
        <v>1</v>
      </c>
      <c r="P34" s="318">
        <v>1</v>
      </c>
      <c r="Q34" s="319">
        <v>1</v>
      </c>
      <c r="R34" s="81" t="s">
        <v>225</v>
      </c>
      <c r="S34" s="4">
        <v>0</v>
      </c>
      <c r="T34" s="315" t="s">
        <v>226</v>
      </c>
      <c r="U34" s="4">
        <v>0</v>
      </c>
      <c r="V34" s="247">
        <v>0</v>
      </c>
    </row>
    <row r="35" spans="1:104" s="79" customFormat="1" ht="264" customHeight="1">
      <c r="A35" s="348"/>
      <c r="B35" s="337"/>
      <c r="C35" s="334"/>
      <c r="D35" s="104" t="s">
        <v>227</v>
      </c>
      <c r="E35" s="179" t="s">
        <v>43</v>
      </c>
      <c r="F35" s="108" t="s">
        <v>228</v>
      </c>
      <c r="G35" s="97" t="s">
        <v>26</v>
      </c>
      <c r="H35" s="97" t="s">
        <v>26</v>
      </c>
      <c r="I35" s="97" t="s">
        <v>26</v>
      </c>
      <c r="J35" s="97" t="s">
        <v>26</v>
      </c>
      <c r="K35" s="109" t="s">
        <v>229</v>
      </c>
      <c r="L35" s="97" t="s">
        <v>46</v>
      </c>
      <c r="M35" s="197" t="s">
        <v>230</v>
      </c>
      <c r="N35" s="34">
        <v>1</v>
      </c>
      <c r="O35" s="35">
        <v>1</v>
      </c>
      <c r="P35" s="35">
        <v>1</v>
      </c>
      <c r="Q35" s="173">
        <v>1</v>
      </c>
      <c r="R35" s="185" t="s">
        <v>231</v>
      </c>
      <c r="S35" s="2" t="s">
        <v>232</v>
      </c>
      <c r="T35" s="185" t="s">
        <v>233</v>
      </c>
      <c r="U35" s="2" t="s">
        <v>234</v>
      </c>
      <c r="V35" s="270" t="s">
        <v>235</v>
      </c>
      <c r="W35" s="73"/>
      <c r="X35" s="73"/>
      <c r="Y35" s="77"/>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row>
    <row r="36" spans="1:104" s="80" customFormat="1" ht="59.25" customHeight="1">
      <c r="A36" s="348"/>
      <c r="B36" s="335" t="s">
        <v>236</v>
      </c>
      <c r="C36" s="332" t="s">
        <v>181</v>
      </c>
      <c r="D36" s="115" t="s">
        <v>237</v>
      </c>
      <c r="E36" s="180" t="s">
        <v>191</v>
      </c>
      <c r="F36" s="159" t="s">
        <v>192</v>
      </c>
      <c r="G36" s="101" t="s">
        <v>26</v>
      </c>
      <c r="H36" s="101" t="s">
        <v>26</v>
      </c>
      <c r="I36" s="101" t="s">
        <v>26</v>
      </c>
      <c r="J36" s="101" t="s">
        <v>26</v>
      </c>
      <c r="K36" s="99" t="s">
        <v>238</v>
      </c>
      <c r="L36" s="101" t="s">
        <v>46</v>
      </c>
      <c r="M36" s="194" t="s">
        <v>239</v>
      </c>
      <c r="N36" s="140">
        <v>1</v>
      </c>
      <c r="O36" s="140">
        <v>1</v>
      </c>
      <c r="P36" s="140">
        <v>1</v>
      </c>
      <c r="Q36" s="174">
        <v>1</v>
      </c>
      <c r="R36" s="295" t="s">
        <v>240</v>
      </c>
      <c r="S36" s="296" t="s">
        <v>241</v>
      </c>
      <c r="T36" s="295" t="s">
        <v>242</v>
      </c>
      <c r="U36" s="296" t="s">
        <v>243</v>
      </c>
      <c r="V36" s="297">
        <v>1</v>
      </c>
    </row>
    <row r="37" spans="1:104" s="80" customFormat="1" ht="73.5" customHeight="1">
      <c r="A37" s="348"/>
      <c r="B37" s="337"/>
      <c r="C37" s="334"/>
      <c r="D37" s="115" t="s">
        <v>244</v>
      </c>
      <c r="E37" s="180" t="s">
        <v>68</v>
      </c>
      <c r="F37" s="159" t="s">
        <v>24</v>
      </c>
      <c r="G37" s="101" t="s">
        <v>26</v>
      </c>
      <c r="H37" s="101" t="s">
        <v>26</v>
      </c>
      <c r="I37" s="101" t="s">
        <v>26</v>
      </c>
      <c r="J37" s="101" t="s">
        <v>26</v>
      </c>
      <c r="K37" s="99" t="s">
        <v>245</v>
      </c>
      <c r="L37" s="101" t="s">
        <v>28</v>
      </c>
      <c r="M37" s="194" t="s">
        <v>246</v>
      </c>
      <c r="N37" s="139" t="s">
        <v>71</v>
      </c>
      <c r="O37" s="139" t="s">
        <v>71</v>
      </c>
      <c r="P37" s="139" t="s">
        <v>71</v>
      </c>
      <c r="Q37" s="175" t="s">
        <v>71</v>
      </c>
      <c r="R37" s="186" t="s">
        <v>247</v>
      </c>
      <c r="S37" s="62">
        <v>1</v>
      </c>
      <c r="T37" s="186" t="s">
        <v>248</v>
      </c>
      <c r="U37" s="62">
        <v>0</v>
      </c>
      <c r="V37" s="271">
        <v>1</v>
      </c>
    </row>
    <row r="38" spans="1:104" ht="96.75" customHeight="1">
      <c r="A38" s="348"/>
      <c r="B38" s="199" t="s">
        <v>249</v>
      </c>
      <c r="C38" s="200" t="s">
        <v>181</v>
      </c>
      <c r="D38" s="205" t="s">
        <v>250</v>
      </c>
      <c r="E38" s="206" t="s">
        <v>251</v>
      </c>
      <c r="F38" s="207" t="s">
        <v>252</v>
      </c>
      <c r="G38" s="112" t="s">
        <v>26</v>
      </c>
      <c r="H38" s="112" t="s">
        <v>26</v>
      </c>
      <c r="I38" s="112" t="s">
        <v>26</v>
      </c>
      <c r="J38" s="112" t="s">
        <v>26</v>
      </c>
      <c r="K38" s="125" t="s">
        <v>253</v>
      </c>
      <c r="L38" s="112" t="s">
        <v>46</v>
      </c>
      <c r="M38" s="192" t="s">
        <v>254</v>
      </c>
      <c r="N38" s="208">
        <v>1</v>
      </c>
      <c r="O38" s="288">
        <v>1</v>
      </c>
      <c r="P38" s="288">
        <v>1</v>
      </c>
      <c r="Q38" s="289">
        <v>1</v>
      </c>
      <c r="R38" s="209" t="s">
        <v>255</v>
      </c>
      <c r="S38" s="25" t="s">
        <v>256</v>
      </c>
      <c r="T38" s="209" t="s">
        <v>257</v>
      </c>
      <c r="U38" s="25" t="s">
        <v>258</v>
      </c>
      <c r="V38" s="262" t="s">
        <v>259</v>
      </c>
    </row>
    <row r="39" spans="1:104" ht="61.5" customHeight="1">
      <c r="A39" s="326" t="s">
        <v>260</v>
      </c>
      <c r="B39" s="327"/>
      <c r="C39" s="327"/>
      <c r="D39" s="253" t="s">
        <v>261</v>
      </c>
      <c r="E39" s="274" t="s">
        <v>68</v>
      </c>
      <c r="F39" s="256" t="s">
        <v>24</v>
      </c>
      <c r="G39" s="275" t="s">
        <v>26</v>
      </c>
      <c r="H39" s="275" t="s">
        <v>26</v>
      </c>
      <c r="I39" s="275" t="s">
        <v>26</v>
      </c>
      <c r="J39" s="275" t="s">
        <v>26</v>
      </c>
      <c r="K39" s="257" t="s">
        <v>262</v>
      </c>
      <c r="L39" s="256" t="s">
        <v>46</v>
      </c>
      <c r="M39" s="276" t="s">
        <v>263</v>
      </c>
      <c r="N39" s="277">
        <v>1</v>
      </c>
      <c r="O39" s="278">
        <v>1</v>
      </c>
      <c r="P39" s="279">
        <v>1</v>
      </c>
      <c r="Q39" s="280">
        <v>1</v>
      </c>
      <c r="R39" s="281" t="s">
        <v>264</v>
      </c>
      <c r="S39" s="282">
        <v>1</v>
      </c>
      <c r="T39" s="281" t="s">
        <v>265</v>
      </c>
      <c r="U39" s="282"/>
      <c r="V39" s="283">
        <v>1</v>
      </c>
    </row>
    <row r="40" spans="1:104" ht="66.75" customHeight="1">
      <c r="A40" s="328" t="s">
        <v>266</v>
      </c>
      <c r="B40" s="329"/>
      <c r="C40" s="329"/>
      <c r="D40" s="103" t="s">
        <v>267</v>
      </c>
      <c r="E40" s="201" t="s">
        <v>68</v>
      </c>
      <c r="F40" s="113" t="s">
        <v>24</v>
      </c>
      <c r="G40" s="202" t="s">
        <v>26</v>
      </c>
      <c r="H40" s="202" t="s">
        <v>26</v>
      </c>
      <c r="I40" s="202" t="s">
        <v>26</v>
      </c>
      <c r="J40" s="202" t="s">
        <v>26</v>
      </c>
      <c r="K40" s="114" t="s">
        <v>268</v>
      </c>
      <c r="L40" s="113" t="s">
        <v>46</v>
      </c>
      <c r="M40" s="114" t="s">
        <v>269</v>
      </c>
      <c r="N40" s="203">
        <v>1</v>
      </c>
      <c r="O40" s="204">
        <v>1</v>
      </c>
      <c r="P40" s="141">
        <v>1</v>
      </c>
      <c r="Q40" s="176">
        <v>1</v>
      </c>
      <c r="R40" s="134" t="s">
        <v>270</v>
      </c>
      <c r="S40" s="203">
        <v>1</v>
      </c>
      <c r="T40" s="134" t="s">
        <v>271</v>
      </c>
      <c r="U40" s="203">
        <v>1</v>
      </c>
      <c r="V40" s="269">
        <v>1</v>
      </c>
    </row>
    <row r="41" spans="1:104" ht="96" customHeight="1">
      <c r="A41" s="320" t="s">
        <v>272</v>
      </c>
      <c r="B41" s="321"/>
      <c r="C41" s="321"/>
      <c r="D41" s="322"/>
      <c r="E41" s="210" t="s">
        <v>23</v>
      </c>
      <c r="F41" s="211" t="s">
        <v>273</v>
      </c>
      <c r="G41" s="212" t="s">
        <v>26</v>
      </c>
      <c r="H41" s="212" t="s">
        <v>26</v>
      </c>
      <c r="I41" s="212" t="s">
        <v>26</v>
      </c>
      <c r="J41" s="212" t="s">
        <v>26</v>
      </c>
      <c r="K41" s="213" t="s">
        <v>274</v>
      </c>
      <c r="L41" s="214" t="s">
        <v>46</v>
      </c>
      <c r="M41" s="215" t="s">
        <v>275</v>
      </c>
      <c r="N41" s="216">
        <v>1</v>
      </c>
      <c r="O41" s="284">
        <v>1</v>
      </c>
      <c r="P41" s="285">
        <v>1</v>
      </c>
      <c r="Q41" s="286">
        <v>1</v>
      </c>
      <c r="R41" s="217" t="s">
        <v>276</v>
      </c>
      <c r="S41" s="218" t="s">
        <v>277</v>
      </c>
      <c r="T41" s="217" t="s">
        <v>278</v>
      </c>
      <c r="U41" s="218" t="s">
        <v>91</v>
      </c>
      <c r="V41" s="287">
        <v>1</v>
      </c>
    </row>
    <row r="42" spans="1:104">
      <c r="A42" s="8"/>
      <c r="E42" s="182"/>
      <c r="F42" s="7"/>
    </row>
    <row r="43" spans="1:104">
      <c r="A43" s="8"/>
      <c r="E43" s="182"/>
      <c r="F43" s="7"/>
    </row>
    <row r="44" spans="1:104">
      <c r="A44" s="8"/>
      <c r="E44" s="182"/>
      <c r="F44" s="7"/>
    </row>
    <row r="45" spans="1:104">
      <c r="A45" s="8"/>
      <c r="E45" s="182"/>
      <c r="F45" s="7"/>
    </row>
    <row r="46" spans="1:104">
      <c r="A46" s="8"/>
      <c r="E46" s="182"/>
      <c r="F46" s="7"/>
    </row>
    <row r="47" spans="1:104">
      <c r="A47" s="8"/>
      <c r="E47" s="182"/>
      <c r="F47" s="7"/>
    </row>
    <row r="48" spans="1:104">
      <c r="A48" s="8"/>
      <c r="E48" s="182"/>
      <c r="F48" s="7"/>
    </row>
    <row r="49" spans="5:6">
      <c r="E49" s="182"/>
      <c r="F49" s="7"/>
    </row>
    <row r="50" spans="5:6">
      <c r="E50" s="182"/>
      <c r="F50" s="7"/>
    </row>
    <row r="51" spans="5:6">
      <c r="E51" s="182"/>
      <c r="F51" s="7"/>
    </row>
    <row r="52" spans="5:6">
      <c r="E52" s="182"/>
      <c r="F52" s="7"/>
    </row>
    <row r="53" spans="5:6">
      <c r="E53" s="182"/>
      <c r="F53" s="7"/>
    </row>
    <row r="54" spans="5:6">
      <c r="E54" s="182"/>
      <c r="F54" s="7"/>
    </row>
    <row r="55" spans="5:6">
      <c r="E55" s="182"/>
      <c r="F55" s="7"/>
    </row>
    <row r="56" spans="5:6">
      <c r="E56" s="182"/>
      <c r="F56" s="7"/>
    </row>
    <row r="57" spans="5:6">
      <c r="E57" s="182"/>
      <c r="F57" s="7"/>
    </row>
    <row r="58" spans="5:6">
      <c r="E58" s="182"/>
      <c r="F58" s="7"/>
    </row>
    <row r="59" spans="5:6">
      <c r="E59" s="182"/>
      <c r="F59" s="7"/>
    </row>
    <row r="60" spans="5:6">
      <c r="E60" s="182"/>
      <c r="F60" s="7"/>
    </row>
    <row r="61" spans="5:6">
      <c r="E61" s="182"/>
      <c r="F61" s="7"/>
    </row>
    <row r="62" spans="5:6">
      <c r="E62" s="182"/>
      <c r="F62" s="7"/>
    </row>
    <row r="63" spans="5:6">
      <c r="E63" s="182"/>
      <c r="F63" s="7"/>
    </row>
    <row r="64" spans="5:6">
      <c r="E64" s="182"/>
      <c r="F64" s="7"/>
    </row>
    <row r="65" spans="5:6">
      <c r="E65" s="182"/>
      <c r="F65" s="7"/>
    </row>
    <row r="66" spans="5:6">
      <c r="E66" s="182"/>
      <c r="F66" s="7"/>
    </row>
    <row r="67" spans="5:6">
      <c r="E67" s="182"/>
      <c r="F67" s="7"/>
    </row>
    <row r="68" spans="5:6">
      <c r="E68" s="182"/>
      <c r="F68" s="7"/>
    </row>
    <row r="69" spans="5:6">
      <c r="E69" s="182"/>
      <c r="F69" s="7"/>
    </row>
    <row r="70" spans="5:6">
      <c r="E70" s="182"/>
      <c r="F70" s="7"/>
    </row>
    <row r="71" spans="5:6">
      <c r="E71" s="182"/>
      <c r="F71" s="7"/>
    </row>
    <row r="72" spans="5:6">
      <c r="E72" s="182"/>
      <c r="F72" s="7"/>
    </row>
    <row r="73" spans="5:6">
      <c r="E73" s="182"/>
      <c r="F73" s="7"/>
    </row>
    <row r="74" spans="5:6">
      <c r="E74" s="182"/>
      <c r="F74" s="7"/>
    </row>
    <row r="75" spans="5:6">
      <c r="E75" s="182"/>
      <c r="F75" s="7"/>
    </row>
    <row r="76" spans="5:6">
      <c r="E76" s="182"/>
      <c r="F76" s="7"/>
    </row>
    <row r="77" spans="5:6">
      <c r="E77" s="182"/>
      <c r="F77" s="7"/>
    </row>
    <row r="78" spans="5:6">
      <c r="E78" s="182"/>
      <c r="F78" s="7"/>
    </row>
    <row r="79" spans="5:6">
      <c r="E79" s="182"/>
      <c r="F79" s="7"/>
    </row>
    <row r="80" spans="5:6">
      <c r="E80" s="182"/>
      <c r="F80" s="7"/>
    </row>
    <row r="81" spans="5:6">
      <c r="E81" s="182"/>
      <c r="F81" s="7"/>
    </row>
    <row r="82" spans="5:6">
      <c r="E82" s="182"/>
      <c r="F82" s="7"/>
    </row>
    <row r="83" spans="5:6">
      <c r="E83" s="182"/>
      <c r="F83" s="7"/>
    </row>
    <row r="84" spans="5:6">
      <c r="E84" s="182"/>
      <c r="F84" s="7"/>
    </row>
    <row r="85" spans="5:6">
      <c r="E85" s="182"/>
      <c r="F85" s="7"/>
    </row>
    <row r="86" spans="5:6">
      <c r="E86" s="182"/>
      <c r="F86" s="7"/>
    </row>
    <row r="87" spans="5:6">
      <c r="E87" s="182"/>
      <c r="F87" s="7"/>
    </row>
    <row r="88" spans="5:6">
      <c r="E88" s="182"/>
      <c r="F88" s="7"/>
    </row>
    <row r="89" spans="5:6">
      <c r="E89" s="182"/>
      <c r="F89" s="7"/>
    </row>
    <row r="90" spans="5:6">
      <c r="E90" s="182"/>
      <c r="F90" s="7"/>
    </row>
    <row r="91" spans="5:6">
      <c r="E91" s="182"/>
      <c r="F91" s="7"/>
    </row>
    <row r="92" spans="5:6">
      <c r="E92" s="182"/>
      <c r="F92" s="7"/>
    </row>
    <row r="93" spans="5:6">
      <c r="E93" s="182"/>
      <c r="F93" s="7"/>
    </row>
    <row r="94" spans="5:6">
      <c r="E94" s="182"/>
      <c r="F94" s="7"/>
    </row>
    <row r="95" spans="5:6">
      <c r="E95" s="182"/>
      <c r="F95" s="7"/>
    </row>
    <row r="96" spans="5:6">
      <c r="E96" s="182"/>
      <c r="F96" s="7"/>
    </row>
    <row r="97" spans="5:6">
      <c r="E97" s="182"/>
      <c r="F97" s="7"/>
    </row>
    <row r="98" spans="5:6">
      <c r="E98" s="182"/>
      <c r="F98" s="7"/>
    </row>
    <row r="99" spans="5:6">
      <c r="E99" s="182"/>
      <c r="F99" s="7"/>
    </row>
    <row r="100" spans="5:6">
      <c r="E100" s="182"/>
      <c r="F100" s="7"/>
    </row>
    <row r="101" spans="5:6">
      <c r="E101" s="182"/>
      <c r="F101" s="7"/>
    </row>
    <row r="102" spans="5:6">
      <c r="E102" s="182"/>
      <c r="F102" s="7"/>
    </row>
    <row r="103" spans="5:6">
      <c r="E103" s="182"/>
      <c r="F103" s="7"/>
    </row>
    <row r="104" spans="5:6">
      <c r="E104" s="182"/>
      <c r="F104" s="7"/>
    </row>
    <row r="105" spans="5:6">
      <c r="E105" s="182"/>
      <c r="F105" s="7"/>
    </row>
    <row r="106" spans="5:6">
      <c r="E106" s="182"/>
      <c r="F106" s="7"/>
    </row>
    <row r="107" spans="5:6">
      <c r="E107" s="182"/>
      <c r="F107" s="7"/>
    </row>
    <row r="108" spans="5:6">
      <c r="E108" s="182"/>
      <c r="F108" s="7"/>
    </row>
    <row r="109" spans="5:6">
      <c r="E109" s="182"/>
      <c r="F109" s="7"/>
    </row>
    <row r="110" spans="5:6">
      <c r="E110" s="182"/>
      <c r="F110" s="7"/>
    </row>
    <row r="111" spans="5:6">
      <c r="E111" s="182"/>
      <c r="F111" s="7"/>
    </row>
    <row r="112" spans="5:6">
      <c r="E112" s="182"/>
      <c r="F112" s="7"/>
    </row>
    <row r="113" spans="5:6">
      <c r="E113" s="182"/>
      <c r="F113" s="7"/>
    </row>
    <row r="114" spans="5:6">
      <c r="E114" s="182"/>
      <c r="F114" s="7"/>
    </row>
    <row r="115" spans="5:6">
      <c r="E115" s="182"/>
      <c r="F115" s="7"/>
    </row>
    <row r="116" spans="5:6">
      <c r="E116" s="182"/>
      <c r="F116" s="7"/>
    </row>
    <row r="117" spans="5:6">
      <c r="E117" s="182"/>
      <c r="F117" s="7"/>
    </row>
    <row r="118" spans="5:6">
      <c r="E118" s="182"/>
      <c r="F118" s="7"/>
    </row>
    <row r="119" spans="5:6">
      <c r="E119" s="182"/>
      <c r="F119" s="7"/>
    </row>
    <row r="120" spans="5:6">
      <c r="E120" s="182"/>
      <c r="F120" s="7"/>
    </row>
    <row r="121" spans="5:6">
      <c r="E121" s="182"/>
      <c r="F121" s="7"/>
    </row>
    <row r="122" spans="5:6">
      <c r="E122" s="182"/>
      <c r="F122" s="7"/>
    </row>
    <row r="123" spans="5:6">
      <c r="E123" s="182"/>
      <c r="F123" s="7"/>
    </row>
    <row r="124" spans="5:6">
      <c r="E124" s="182"/>
      <c r="F124" s="7"/>
    </row>
    <row r="125" spans="5:6">
      <c r="E125" s="182"/>
      <c r="F125" s="7"/>
    </row>
    <row r="126" spans="5:6">
      <c r="E126" s="182"/>
      <c r="F126" s="7"/>
    </row>
    <row r="127" spans="5:6">
      <c r="E127" s="182"/>
      <c r="F127" s="7"/>
    </row>
    <row r="128" spans="5:6">
      <c r="E128" s="182"/>
      <c r="F128" s="7"/>
    </row>
    <row r="129" spans="5:6">
      <c r="E129" s="182"/>
      <c r="F129" s="7"/>
    </row>
    <row r="130" spans="5:6">
      <c r="E130" s="182"/>
      <c r="F130" s="7"/>
    </row>
    <row r="131" spans="5:6">
      <c r="E131" s="182"/>
      <c r="F131" s="7"/>
    </row>
    <row r="132" spans="5:6">
      <c r="E132" s="182"/>
      <c r="F132" s="7"/>
    </row>
    <row r="133" spans="5:6">
      <c r="E133" s="182"/>
      <c r="F133" s="7"/>
    </row>
    <row r="134" spans="5:6">
      <c r="E134" s="182"/>
      <c r="F134" s="7"/>
    </row>
    <row r="135" spans="5:6">
      <c r="E135" s="182"/>
      <c r="F135" s="7"/>
    </row>
    <row r="136" spans="5:6">
      <c r="E136" s="182"/>
      <c r="F136" s="7"/>
    </row>
    <row r="137" spans="5:6">
      <c r="E137" s="182"/>
      <c r="F137" s="7"/>
    </row>
    <row r="138" spans="5:6">
      <c r="E138" s="182"/>
      <c r="F138" s="7"/>
    </row>
    <row r="139" spans="5:6">
      <c r="E139" s="182"/>
      <c r="F139" s="7"/>
    </row>
    <row r="140" spans="5:6">
      <c r="E140" s="182"/>
      <c r="F140" s="7"/>
    </row>
    <row r="141" spans="5:6">
      <c r="E141" s="182"/>
      <c r="F141" s="7"/>
    </row>
    <row r="142" spans="5:6">
      <c r="E142" s="182"/>
      <c r="F142" s="7"/>
    </row>
    <row r="143" spans="5:6">
      <c r="E143" s="182"/>
      <c r="F143" s="7"/>
    </row>
    <row r="144" spans="5:6">
      <c r="E144" s="182"/>
      <c r="F144" s="7"/>
    </row>
    <row r="145" spans="5:6">
      <c r="E145" s="182"/>
      <c r="F145" s="7"/>
    </row>
    <row r="146" spans="5:6">
      <c r="E146" s="182"/>
      <c r="F146" s="7"/>
    </row>
    <row r="147" spans="5:6">
      <c r="E147" s="182"/>
      <c r="F147" s="7"/>
    </row>
    <row r="148" spans="5:6">
      <c r="E148" s="182"/>
      <c r="F148" s="7"/>
    </row>
    <row r="149" spans="5:6">
      <c r="E149" s="182"/>
      <c r="F149" s="7"/>
    </row>
    <row r="150" spans="5:6">
      <c r="E150" s="182"/>
      <c r="F150" s="7"/>
    </row>
    <row r="151" spans="5:6">
      <c r="E151" s="182"/>
      <c r="F151" s="7"/>
    </row>
    <row r="152" spans="5:6">
      <c r="E152" s="182"/>
      <c r="F152" s="7"/>
    </row>
    <row r="153" spans="5:6">
      <c r="E153" s="182"/>
      <c r="F153" s="7"/>
    </row>
    <row r="154" spans="5:6">
      <c r="E154" s="182"/>
      <c r="F154" s="7"/>
    </row>
    <row r="155" spans="5:6">
      <c r="E155" s="182"/>
      <c r="F155" s="7"/>
    </row>
    <row r="156" spans="5:6">
      <c r="E156" s="182"/>
      <c r="F156" s="7"/>
    </row>
    <row r="157" spans="5:6">
      <c r="E157" s="182"/>
      <c r="F157" s="7"/>
    </row>
    <row r="158" spans="5:6">
      <c r="E158" s="182"/>
      <c r="F158" s="7"/>
    </row>
    <row r="159" spans="5:6">
      <c r="E159" s="182"/>
      <c r="F159" s="7"/>
    </row>
    <row r="160" spans="5:6">
      <c r="E160" s="182"/>
      <c r="F160" s="7"/>
    </row>
    <row r="161" spans="5:6">
      <c r="E161" s="182"/>
      <c r="F161" s="7"/>
    </row>
    <row r="162" spans="5:6">
      <c r="E162" s="182"/>
      <c r="F162" s="7"/>
    </row>
    <row r="163" spans="5:6">
      <c r="E163" s="182"/>
      <c r="F163" s="7"/>
    </row>
    <row r="164" spans="5:6">
      <c r="E164" s="182"/>
      <c r="F164" s="7"/>
    </row>
    <row r="165" spans="5:6">
      <c r="E165" s="182"/>
      <c r="F165" s="7"/>
    </row>
    <row r="166" spans="5:6">
      <c r="E166" s="182"/>
      <c r="F166" s="7"/>
    </row>
    <row r="167" spans="5:6">
      <c r="E167" s="182"/>
      <c r="F167" s="7"/>
    </row>
    <row r="168" spans="5:6">
      <c r="E168" s="182"/>
      <c r="F168" s="7"/>
    </row>
    <row r="169" spans="5:6">
      <c r="E169" s="182"/>
      <c r="F169" s="7"/>
    </row>
    <row r="170" spans="5:6">
      <c r="E170" s="182"/>
      <c r="F170" s="7"/>
    </row>
    <row r="171" spans="5:6">
      <c r="E171" s="182"/>
      <c r="F171" s="7"/>
    </row>
    <row r="172" spans="5:6">
      <c r="E172" s="182"/>
      <c r="F172" s="7"/>
    </row>
    <row r="173" spans="5:6">
      <c r="E173" s="182"/>
      <c r="F173" s="7"/>
    </row>
    <row r="174" spans="5:6">
      <c r="E174" s="182"/>
      <c r="F174" s="7"/>
    </row>
    <row r="175" spans="5:6">
      <c r="E175" s="182"/>
      <c r="F175" s="7"/>
    </row>
    <row r="176" spans="5:6">
      <c r="E176" s="182"/>
      <c r="F176" s="7"/>
    </row>
    <row r="177" spans="5:6">
      <c r="E177" s="182"/>
      <c r="F177" s="7"/>
    </row>
    <row r="178" spans="5:6">
      <c r="E178" s="182"/>
      <c r="F178" s="7"/>
    </row>
    <row r="179" spans="5:6">
      <c r="E179" s="182"/>
      <c r="F179" s="7"/>
    </row>
    <row r="180" spans="5:6">
      <c r="E180" s="182"/>
      <c r="F180" s="7"/>
    </row>
    <row r="181" spans="5:6">
      <c r="E181" s="182"/>
      <c r="F181" s="7"/>
    </row>
    <row r="182" spans="5:6">
      <c r="E182" s="182"/>
      <c r="F182" s="7"/>
    </row>
    <row r="183" spans="5:6">
      <c r="E183" s="182"/>
      <c r="F183" s="7"/>
    </row>
    <row r="184" spans="5:6">
      <c r="E184" s="182"/>
      <c r="F184" s="7"/>
    </row>
    <row r="185" spans="5:6">
      <c r="E185" s="182"/>
      <c r="F185" s="7"/>
    </row>
    <row r="186" spans="5:6">
      <c r="E186" s="182"/>
      <c r="F186" s="7"/>
    </row>
    <row r="187" spans="5:6">
      <c r="E187" s="182"/>
      <c r="F187" s="7"/>
    </row>
    <row r="188" spans="5:6">
      <c r="E188" s="182"/>
      <c r="F188" s="7"/>
    </row>
    <row r="189" spans="5:6">
      <c r="E189" s="182"/>
      <c r="F189" s="7"/>
    </row>
    <row r="190" spans="5:6">
      <c r="E190" s="182"/>
      <c r="F190" s="7"/>
    </row>
    <row r="191" spans="5:6">
      <c r="E191" s="182"/>
      <c r="F191" s="7"/>
    </row>
    <row r="192" spans="5:6">
      <c r="E192" s="182"/>
      <c r="F192" s="7"/>
    </row>
    <row r="193" spans="5:6">
      <c r="E193" s="182"/>
      <c r="F193" s="7"/>
    </row>
    <row r="194" spans="5:6">
      <c r="E194" s="182"/>
      <c r="F194" s="7"/>
    </row>
    <row r="195" spans="5:6">
      <c r="E195" s="182"/>
      <c r="F195" s="7"/>
    </row>
    <row r="196" spans="5:6">
      <c r="E196" s="182"/>
      <c r="F196" s="7"/>
    </row>
    <row r="197" spans="5:6">
      <c r="E197" s="182"/>
      <c r="F197" s="7"/>
    </row>
    <row r="198" spans="5:6">
      <c r="E198" s="182"/>
      <c r="F198" s="7"/>
    </row>
    <row r="199" spans="5:6">
      <c r="E199" s="182"/>
      <c r="F199" s="7"/>
    </row>
    <row r="200" spans="5:6">
      <c r="E200" s="182"/>
      <c r="F200" s="7"/>
    </row>
    <row r="201" spans="5:6">
      <c r="E201" s="182"/>
      <c r="F201" s="7"/>
    </row>
    <row r="202" spans="5:6">
      <c r="E202" s="182"/>
      <c r="F202" s="7"/>
    </row>
    <row r="203" spans="5:6">
      <c r="E203" s="182"/>
      <c r="F203" s="7"/>
    </row>
    <row r="204" spans="5:6">
      <c r="E204" s="182"/>
      <c r="F204" s="7"/>
    </row>
    <row r="205" spans="5:6">
      <c r="E205" s="182"/>
      <c r="F205" s="7"/>
    </row>
    <row r="206" spans="5:6">
      <c r="E206" s="182"/>
      <c r="F206" s="7"/>
    </row>
    <row r="207" spans="5:6">
      <c r="E207" s="182"/>
      <c r="F207" s="7"/>
    </row>
    <row r="208" spans="5:6">
      <c r="E208" s="182"/>
      <c r="F208" s="7"/>
    </row>
    <row r="209" spans="5:6">
      <c r="E209" s="182"/>
      <c r="F209" s="7"/>
    </row>
    <row r="210" spans="5:6">
      <c r="E210" s="182"/>
      <c r="F210" s="7"/>
    </row>
    <row r="211" spans="5:6">
      <c r="E211" s="182"/>
      <c r="F211" s="7"/>
    </row>
    <row r="212" spans="5:6">
      <c r="E212" s="182"/>
      <c r="F212" s="7"/>
    </row>
    <row r="213" spans="5:6">
      <c r="E213" s="182"/>
      <c r="F213" s="7"/>
    </row>
    <row r="214" spans="5:6">
      <c r="E214" s="182"/>
      <c r="F214" s="7"/>
    </row>
    <row r="215" spans="5:6">
      <c r="E215" s="182"/>
      <c r="F215" s="7"/>
    </row>
    <row r="216" spans="5:6">
      <c r="E216" s="182"/>
      <c r="F216" s="7"/>
    </row>
    <row r="217" spans="5:6">
      <c r="E217" s="182"/>
      <c r="F217" s="7"/>
    </row>
    <row r="218" spans="5:6">
      <c r="E218" s="182"/>
      <c r="F218" s="7"/>
    </row>
    <row r="219" spans="5:6">
      <c r="E219" s="182"/>
      <c r="F219" s="7"/>
    </row>
    <row r="220" spans="5:6">
      <c r="E220" s="182"/>
      <c r="F220" s="7"/>
    </row>
    <row r="221" spans="5:6">
      <c r="E221" s="182"/>
      <c r="F221" s="7"/>
    </row>
    <row r="222" spans="5:6">
      <c r="E222" s="182"/>
      <c r="F222" s="7"/>
    </row>
    <row r="223" spans="5:6">
      <c r="E223" s="182"/>
      <c r="F223" s="7"/>
    </row>
    <row r="224" spans="5:6">
      <c r="E224" s="182"/>
      <c r="F224" s="7"/>
    </row>
    <row r="225" spans="5:6">
      <c r="E225" s="182"/>
      <c r="F225" s="7"/>
    </row>
    <row r="226" spans="5:6">
      <c r="E226" s="182"/>
      <c r="F226" s="7"/>
    </row>
    <row r="227" spans="5:6">
      <c r="E227" s="182"/>
      <c r="F227" s="7"/>
    </row>
    <row r="228" spans="5:6">
      <c r="E228" s="182"/>
      <c r="F228" s="7"/>
    </row>
    <row r="229" spans="5:6">
      <c r="E229" s="182"/>
      <c r="F229" s="7"/>
    </row>
    <row r="230" spans="5:6">
      <c r="E230" s="182"/>
      <c r="F230" s="7"/>
    </row>
    <row r="231" spans="5:6">
      <c r="E231" s="182"/>
      <c r="F231" s="7"/>
    </row>
    <row r="232" spans="5:6">
      <c r="E232" s="182"/>
      <c r="F232" s="7"/>
    </row>
    <row r="233" spans="5:6">
      <c r="E233" s="182"/>
      <c r="F233" s="7"/>
    </row>
    <row r="234" spans="5:6">
      <c r="E234" s="182"/>
      <c r="F234" s="7"/>
    </row>
    <row r="235" spans="5:6">
      <c r="E235" s="182"/>
      <c r="F235" s="7"/>
    </row>
    <row r="236" spans="5:6">
      <c r="E236" s="182"/>
      <c r="F236" s="7"/>
    </row>
    <row r="237" spans="5:6">
      <c r="E237" s="182"/>
      <c r="F237" s="7"/>
    </row>
    <row r="238" spans="5:6">
      <c r="E238" s="182"/>
      <c r="F238" s="7"/>
    </row>
    <row r="239" spans="5:6">
      <c r="E239" s="182"/>
      <c r="F239" s="7"/>
    </row>
    <row r="240" spans="5:6">
      <c r="E240" s="182"/>
      <c r="F240" s="7"/>
    </row>
    <row r="241" spans="5:6">
      <c r="E241" s="182"/>
      <c r="F241" s="7"/>
    </row>
    <row r="242" spans="5:6">
      <c r="E242" s="182"/>
      <c r="F242" s="7"/>
    </row>
    <row r="243" spans="5:6">
      <c r="E243" s="182"/>
      <c r="F243" s="7"/>
    </row>
    <row r="244" spans="5:6">
      <c r="E244" s="182"/>
      <c r="F244" s="7"/>
    </row>
    <row r="245" spans="5:6">
      <c r="E245" s="182"/>
      <c r="F245" s="7"/>
    </row>
    <row r="246" spans="5:6">
      <c r="E246" s="182"/>
      <c r="F246" s="7"/>
    </row>
    <row r="247" spans="5:6">
      <c r="E247" s="182"/>
      <c r="F247" s="7"/>
    </row>
    <row r="248" spans="5:6">
      <c r="E248" s="182"/>
      <c r="F248" s="7"/>
    </row>
    <row r="249" spans="5:6">
      <c r="E249" s="182"/>
      <c r="F249" s="7"/>
    </row>
    <row r="250" spans="5:6">
      <c r="E250" s="182"/>
      <c r="F250" s="7"/>
    </row>
    <row r="251" spans="5:6">
      <c r="E251" s="182"/>
      <c r="F251" s="7"/>
    </row>
    <row r="252" spans="5:6">
      <c r="E252" s="182"/>
      <c r="F252" s="7"/>
    </row>
    <row r="253" spans="5:6">
      <c r="E253" s="182"/>
      <c r="F253" s="7"/>
    </row>
    <row r="254" spans="5:6">
      <c r="E254" s="182"/>
      <c r="F254" s="7"/>
    </row>
    <row r="255" spans="5:6">
      <c r="E255" s="182"/>
      <c r="F255" s="7"/>
    </row>
    <row r="256" spans="5:6">
      <c r="E256" s="182"/>
      <c r="F256" s="7"/>
    </row>
    <row r="257" spans="5:6">
      <c r="E257" s="182"/>
      <c r="F257" s="7"/>
    </row>
    <row r="258" spans="5:6">
      <c r="E258" s="182"/>
      <c r="F258" s="7"/>
    </row>
    <row r="259" spans="5:6">
      <c r="E259" s="182"/>
      <c r="F259" s="7"/>
    </row>
    <row r="260" spans="5:6">
      <c r="E260" s="182"/>
      <c r="F260" s="7"/>
    </row>
    <row r="261" spans="5:6">
      <c r="E261" s="182"/>
      <c r="F261" s="7"/>
    </row>
    <row r="262" spans="5:6">
      <c r="E262" s="182"/>
      <c r="F262" s="7"/>
    </row>
    <row r="263" spans="5:6">
      <c r="E263" s="182"/>
      <c r="F263" s="7"/>
    </row>
    <row r="264" spans="5:6">
      <c r="E264" s="182"/>
      <c r="F264" s="7"/>
    </row>
    <row r="265" spans="5:6">
      <c r="E265" s="182"/>
      <c r="F265" s="7"/>
    </row>
    <row r="266" spans="5:6">
      <c r="E266" s="182"/>
      <c r="F266" s="7"/>
    </row>
    <row r="267" spans="5:6">
      <c r="E267" s="182"/>
      <c r="F267" s="7"/>
    </row>
    <row r="268" spans="5:6">
      <c r="E268" s="182"/>
      <c r="F268" s="7"/>
    </row>
    <row r="269" spans="5:6">
      <c r="E269" s="182"/>
      <c r="F269" s="7"/>
    </row>
    <row r="270" spans="5:6">
      <c r="E270" s="182"/>
      <c r="F270" s="7"/>
    </row>
    <row r="271" spans="5:6">
      <c r="E271" s="182"/>
      <c r="F271" s="7"/>
    </row>
    <row r="272" spans="5:6">
      <c r="E272" s="182"/>
      <c r="F272" s="7"/>
    </row>
    <row r="273" spans="5:6">
      <c r="E273" s="182"/>
      <c r="F273" s="7"/>
    </row>
    <row r="274" spans="5:6">
      <c r="E274" s="182"/>
      <c r="F274" s="7"/>
    </row>
    <row r="275" spans="5:6">
      <c r="E275" s="182"/>
      <c r="F275" s="7"/>
    </row>
    <row r="276" spans="5:6">
      <c r="E276" s="182"/>
      <c r="F276" s="7"/>
    </row>
    <row r="277" spans="5:6">
      <c r="E277" s="182"/>
      <c r="F277" s="7"/>
    </row>
    <row r="278" spans="5:6">
      <c r="E278" s="182"/>
      <c r="F278" s="7"/>
    </row>
    <row r="279" spans="5:6">
      <c r="E279" s="182"/>
      <c r="F279" s="7"/>
    </row>
    <row r="280" spans="5:6">
      <c r="E280" s="182"/>
      <c r="F280" s="7"/>
    </row>
    <row r="281" spans="5:6">
      <c r="E281" s="182"/>
      <c r="F281" s="7"/>
    </row>
    <row r="282" spans="5:6">
      <c r="E282" s="182"/>
      <c r="F282" s="7"/>
    </row>
    <row r="283" spans="5:6">
      <c r="E283" s="182"/>
      <c r="F283" s="7"/>
    </row>
    <row r="284" spans="5:6">
      <c r="E284" s="182"/>
      <c r="F284" s="7"/>
    </row>
    <row r="285" spans="5:6">
      <c r="E285" s="182"/>
      <c r="F285" s="7"/>
    </row>
    <row r="286" spans="5:6">
      <c r="E286" s="182"/>
      <c r="F286" s="7"/>
    </row>
    <row r="287" spans="5:6">
      <c r="E287" s="182"/>
      <c r="F287" s="7"/>
    </row>
    <row r="288" spans="5:6">
      <c r="E288" s="182"/>
      <c r="F288" s="7"/>
    </row>
    <row r="289" spans="5:6">
      <c r="E289" s="182"/>
      <c r="F289" s="7"/>
    </row>
    <row r="290" spans="5:6">
      <c r="E290" s="182"/>
      <c r="F290" s="7"/>
    </row>
    <row r="291" spans="5:6">
      <c r="E291" s="182"/>
      <c r="F291" s="7"/>
    </row>
    <row r="292" spans="5:6">
      <c r="E292" s="182"/>
      <c r="F292" s="7"/>
    </row>
    <row r="293" spans="5:6">
      <c r="E293" s="182"/>
      <c r="F293" s="7"/>
    </row>
    <row r="294" spans="5:6">
      <c r="E294" s="182"/>
      <c r="F294" s="7"/>
    </row>
    <row r="295" spans="5:6">
      <c r="E295" s="182"/>
      <c r="F295" s="7"/>
    </row>
    <row r="296" spans="5:6">
      <c r="E296" s="182"/>
      <c r="F296" s="7"/>
    </row>
    <row r="297" spans="5:6">
      <c r="E297" s="182"/>
      <c r="F297" s="7"/>
    </row>
    <row r="298" spans="5:6">
      <c r="E298" s="182"/>
      <c r="F298" s="7"/>
    </row>
    <row r="299" spans="5:6">
      <c r="E299" s="182"/>
      <c r="F299" s="7"/>
    </row>
    <row r="300" spans="5:6">
      <c r="E300" s="182"/>
      <c r="F300" s="7"/>
    </row>
    <row r="301" spans="5:6">
      <c r="E301" s="182"/>
      <c r="F301" s="7"/>
    </row>
    <row r="302" spans="5:6">
      <c r="E302" s="182"/>
      <c r="F302" s="7"/>
    </row>
    <row r="303" spans="5:6">
      <c r="E303" s="182"/>
      <c r="F303" s="7"/>
    </row>
    <row r="304" spans="5:6">
      <c r="E304" s="182"/>
      <c r="F304" s="7"/>
    </row>
    <row r="305" spans="5:6">
      <c r="E305" s="182"/>
      <c r="F305" s="7"/>
    </row>
    <row r="306" spans="5:6">
      <c r="E306" s="182"/>
      <c r="F306" s="7"/>
    </row>
    <row r="307" spans="5:6">
      <c r="E307" s="182"/>
      <c r="F307" s="7"/>
    </row>
    <row r="308" spans="5:6">
      <c r="E308" s="182"/>
      <c r="F308" s="7"/>
    </row>
    <row r="309" spans="5:6">
      <c r="E309" s="182"/>
      <c r="F309" s="7"/>
    </row>
    <row r="310" spans="5:6">
      <c r="E310" s="182"/>
      <c r="F310" s="7"/>
    </row>
    <row r="311" spans="5:6">
      <c r="E311" s="182"/>
      <c r="F311" s="7"/>
    </row>
    <row r="312" spans="5:6">
      <c r="E312" s="182"/>
      <c r="F312" s="7"/>
    </row>
    <row r="313" spans="5:6">
      <c r="E313" s="182"/>
      <c r="F313" s="7"/>
    </row>
    <row r="314" spans="5:6">
      <c r="E314" s="182"/>
      <c r="F314" s="7"/>
    </row>
    <row r="315" spans="5:6">
      <c r="E315" s="182"/>
      <c r="F315" s="7"/>
    </row>
    <row r="316" spans="5:6">
      <c r="E316" s="182"/>
      <c r="F316" s="7"/>
    </row>
    <row r="317" spans="5:6">
      <c r="E317" s="182"/>
      <c r="F317" s="7"/>
    </row>
    <row r="318" spans="5:6">
      <c r="E318" s="182"/>
      <c r="F318" s="7"/>
    </row>
    <row r="319" spans="5:6">
      <c r="E319" s="182"/>
      <c r="F319" s="7"/>
    </row>
    <row r="320" spans="5:6">
      <c r="E320" s="182"/>
      <c r="F320" s="7"/>
    </row>
    <row r="321" spans="5:6">
      <c r="E321" s="182"/>
      <c r="F321" s="7"/>
    </row>
    <row r="322" spans="5:6">
      <c r="E322" s="182"/>
      <c r="F322" s="7"/>
    </row>
    <row r="323" spans="5:6">
      <c r="E323" s="182"/>
      <c r="F323" s="7"/>
    </row>
    <row r="324" spans="5:6">
      <c r="E324" s="182"/>
      <c r="F324" s="7"/>
    </row>
    <row r="325" spans="5:6">
      <c r="E325" s="182"/>
      <c r="F325" s="7"/>
    </row>
    <row r="326" spans="5:6">
      <c r="E326" s="182"/>
      <c r="F326" s="7"/>
    </row>
    <row r="327" spans="5:6">
      <c r="E327" s="182"/>
      <c r="F327" s="7"/>
    </row>
    <row r="328" spans="5:6">
      <c r="E328" s="182"/>
      <c r="F328" s="7"/>
    </row>
    <row r="329" spans="5:6">
      <c r="E329" s="182"/>
      <c r="F329" s="7"/>
    </row>
    <row r="330" spans="5:6">
      <c r="E330" s="182"/>
      <c r="F330" s="7"/>
    </row>
    <row r="331" spans="5:6">
      <c r="E331" s="182"/>
      <c r="F331" s="7"/>
    </row>
    <row r="332" spans="5:6">
      <c r="E332" s="182"/>
      <c r="F332" s="7"/>
    </row>
    <row r="333" spans="5:6">
      <c r="E333" s="182"/>
      <c r="F333" s="7"/>
    </row>
    <row r="334" spans="5:6">
      <c r="E334" s="182"/>
      <c r="F334" s="7"/>
    </row>
    <row r="335" spans="5:6">
      <c r="E335" s="182"/>
      <c r="F335" s="7"/>
    </row>
    <row r="336" spans="5:6">
      <c r="E336" s="182"/>
      <c r="F336" s="7"/>
    </row>
    <row r="337" spans="5:6">
      <c r="E337" s="182"/>
      <c r="F337" s="7"/>
    </row>
    <row r="338" spans="5:6">
      <c r="E338" s="182"/>
      <c r="F338" s="7"/>
    </row>
    <row r="339" spans="5:6">
      <c r="E339" s="182"/>
      <c r="F339" s="7"/>
    </row>
    <row r="340" spans="5:6">
      <c r="E340" s="182"/>
      <c r="F340" s="7"/>
    </row>
    <row r="341" spans="5:6">
      <c r="E341" s="182"/>
      <c r="F341" s="7"/>
    </row>
    <row r="342" spans="5:6">
      <c r="E342" s="182"/>
      <c r="F342" s="7"/>
    </row>
    <row r="343" spans="5:6">
      <c r="E343" s="182"/>
      <c r="F343" s="7"/>
    </row>
    <row r="344" spans="5:6">
      <c r="E344" s="182"/>
      <c r="F344" s="7"/>
    </row>
    <row r="345" spans="5:6">
      <c r="E345" s="182"/>
      <c r="F345" s="7"/>
    </row>
    <row r="346" spans="5:6">
      <c r="E346" s="182"/>
      <c r="F346" s="7"/>
    </row>
    <row r="347" spans="5:6">
      <c r="E347" s="182"/>
      <c r="F347" s="7"/>
    </row>
    <row r="348" spans="5:6">
      <c r="E348" s="182"/>
      <c r="F348" s="7"/>
    </row>
    <row r="349" spans="5:6">
      <c r="E349" s="182"/>
      <c r="F349" s="7"/>
    </row>
    <row r="350" spans="5:6">
      <c r="E350" s="182"/>
      <c r="F350" s="7"/>
    </row>
    <row r="351" spans="5:6">
      <c r="E351" s="182"/>
      <c r="F351" s="7"/>
    </row>
    <row r="352" spans="5:6">
      <c r="E352" s="182"/>
      <c r="F352" s="7"/>
    </row>
    <row r="353" spans="5:6">
      <c r="E353" s="182"/>
      <c r="F353" s="7"/>
    </row>
    <row r="354" spans="5:6">
      <c r="E354" s="182"/>
      <c r="F354" s="7"/>
    </row>
    <row r="355" spans="5:6">
      <c r="E355" s="182"/>
      <c r="F355" s="7"/>
    </row>
    <row r="356" spans="5:6">
      <c r="E356" s="182"/>
      <c r="F356" s="7"/>
    </row>
    <row r="357" spans="5:6">
      <c r="E357" s="182"/>
      <c r="F357" s="7"/>
    </row>
    <row r="358" spans="5:6">
      <c r="E358" s="182"/>
      <c r="F358" s="7"/>
    </row>
    <row r="359" spans="5:6">
      <c r="E359" s="182"/>
      <c r="F359" s="7"/>
    </row>
    <row r="360" spans="5:6">
      <c r="E360" s="182"/>
      <c r="F360" s="7"/>
    </row>
    <row r="361" spans="5:6">
      <c r="E361" s="182"/>
      <c r="F361" s="7"/>
    </row>
    <row r="362" spans="5:6">
      <c r="E362" s="182"/>
      <c r="F362" s="7"/>
    </row>
    <row r="363" spans="5:6">
      <c r="E363" s="182"/>
      <c r="F363" s="7"/>
    </row>
    <row r="364" spans="5:6">
      <c r="E364" s="182"/>
      <c r="F364" s="7"/>
    </row>
    <row r="365" spans="5:6">
      <c r="E365" s="182"/>
      <c r="F365" s="7"/>
    </row>
    <row r="366" spans="5:6">
      <c r="E366" s="182"/>
      <c r="F366" s="7"/>
    </row>
    <row r="367" spans="5:6">
      <c r="E367" s="182"/>
      <c r="F367" s="7"/>
    </row>
    <row r="368" spans="5:6">
      <c r="E368" s="182"/>
      <c r="F368" s="7"/>
    </row>
    <row r="369" spans="5:6">
      <c r="E369" s="182"/>
      <c r="F369" s="7"/>
    </row>
    <row r="370" spans="5:6">
      <c r="E370" s="182"/>
      <c r="F370" s="7"/>
    </row>
    <row r="371" spans="5:6">
      <c r="E371" s="182"/>
      <c r="F371" s="7"/>
    </row>
    <row r="372" spans="5:6">
      <c r="E372" s="182"/>
      <c r="F372" s="7"/>
    </row>
    <row r="373" spans="5:6">
      <c r="E373" s="182"/>
      <c r="F373" s="7"/>
    </row>
    <row r="374" spans="5:6">
      <c r="E374" s="182"/>
      <c r="F374" s="7"/>
    </row>
    <row r="375" spans="5:6">
      <c r="E375" s="182"/>
      <c r="F375" s="7"/>
    </row>
    <row r="376" spans="5:6">
      <c r="E376" s="182"/>
      <c r="F376" s="7"/>
    </row>
    <row r="377" spans="5:6">
      <c r="E377" s="182"/>
      <c r="F377" s="7"/>
    </row>
    <row r="378" spans="5:6">
      <c r="E378" s="182"/>
      <c r="F378" s="7"/>
    </row>
    <row r="379" spans="5:6">
      <c r="E379" s="182"/>
      <c r="F379" s="7"/>
    </row>
    <row r="380" spans="5:6">
      <c r="E380" s="182"/>
      <c r="F380" s="7"/>
    </row>
  </sheetData>
  <autoFilter ref="A4:V41" xr:uid="{00000000-0001-0000-0000-000000000000}">
    <filterColumn colId="4">
      <filters>
        <filter val="UDFJC"/>
      </filters>
    </filterColumn>
  </autoFilter>
  <mergeCells count="26">
    <mergeCell ref="B27:B32"/>
    <mergeCell ref="C27:C32"/>
    <mergeCell ref="A24:A26"/>
    <mergeCell ref="C5:C8"/>
    <mergeCell ref="B21:B23"/>
    <mergeCell ref="B12:B14"/>
    <mergeCell ref="C12:C14"/>
    <mergeCell ref="C21:C23"/>
    <mergeCell ref="B24:B25"/>
    <mergeCell ref="B5:B9"/>
    <mergeCell ref="A41:D41"/>
    <mergeCell ref="A1:V1"/>
    <mergeCell ref="A39:C39"/>
    <mergeCell ref="A40:C40"/>
    <mergeCell ref="A10:A23"/>
    <mergeCell ref="C33:C35"/>
    <mergeCell ref="B33:B35"/>
    <mergeCell ref="C36:C37"/>
    <mergeCell ref="B36:B37"/>
    <mergeCell ref="B10:B11"/>
    <mergeCell ref="C24:C25"/>
    <mergeCell ref="B15:B20"/>
    <mergeCell ref="C15:C20"/>
    <mergeCell ref="A2:V2"/>
    <mergeCell ref="A5:A9"/>
    <mergeCell ref="A27:A38"/>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393"/>
  <sheetViews>
    <sheetView topLeftCell="C1" zoomScale="50" zoomScaleNormal="50" workbookViewId="0">
      <pane xSplit="4" ySplit="5" topLeftCell="AE42" activePane="bottomRight" state="frozen"/>
      <selection pane="bottomRight" activeCell="AL44" sqref="AL44"/>
      <selection pane="bottomLeft"/>
      <selection pane="topRight"/>
    </sheetView>
  </sheetViews>
  <sheetFormatPr defaultColWidth="9.140625" defaultRowHeight="15" customHeight="1"/>
  <cols>
    <col min="1" max="1" width="28.85546875" style="14" customWidth="1"/>
    <col min="2" max="2" width="31.140625" style="14" customWidth="1"/>
    <col min="3" max="3" width="25.140625" style="14" customWidth="1"/>
    <col min="4" max="4" width="65" style="6" customWidth="1"/>
    <col min="5" max="5" width="13.5703125" style="8" customWidth="1"/>
    <col min="6" max="6" width="17.42578125" style="73" customWidth="1"/>
    <col min="7" max="7" width="6.5703125" style="73" customWidth="1"/>
    <col min="8" max="13" width="5.7109375" style="73" customWidth="1"/>
    <col min="14" max="14" width="7" style="73" customWidth="1"/>
    <col min="15" max="15" width="25.7109375" style="73" customWidth="1"/>
    <col min="16" max="16" width="16.85546875" style="44" customWidth="1"/>
    <col min="17" max="17" width="34.42578125" style="73" customWidth="1"/>
    <col min="18" max="18" width="25.28515625" style="44" customWidth="1"/>
    <col min="19" max="19" width="36" style="44" customWidth="1"/>
    <col min="20" max="20" width="114.7109375" style="11" customWidth="1"/>
    <col min="21" max="21" width="24.7109375" style="11" customWidth="1"/>
    <col min="22" max="22" width="127.85546875" style="44" customWidth="1"/>
    <col min="23" max="23" width="26.7109375" style="44" customWidth="1"/>
    <col min="24" max="24" width="125" style="44" customWidth="1"/>
    <col min="25" max="25" width="20.7109375" style="44" customWidth="1"/>
    <col min="26" max="26" width="109.7109375" style="44" customWidth="1"/>
    <col min="27" max="27" width="26.7109375" style="44" customWidth="1"/>
    <col min="28" max="28" width="36.140625" style="44" customWidth="1"/>
    <col min="29" max="29" width="51.140625" style="21" customWidth="1"/>
    <col min="30" max="30" width="24.5703125" style="11" customWidth="1"/>
    <col min="31" max="31" width="117.5703125" style="51" customWidth="1"/>
    <col min="32" max="32" width="24.42578125" style="44" customWidth="1"/>
    <col min="33" max="33" width="113.7109375" style="44" customWidth="1"/>
    <col min="34" max="34" width="24.85546875" style="44" customWidth="1"/>
    <col min="35" max="35" width="121.28515625" style="44" customWidth="1"/>
    <col min="36" max="37" width="24.85546875" style="44" customWidth="1"/>
    <col min="38" max="38" width="79.140625" style="44" customWidth="1"/>
    <col min="39" max="39" width="28.28515625" style="73" customWidth="1"/>
    <col min="40" max="40" width="120.28515625" style="44" customWidth="1"/>
    <col min="41" max="41" width="24.85546875" style="44" customWidth="1"/>
    <col min="42" max="42" width="49.42578125" style="44" customWidth="1"/>
    <col min="43" max="43" width="24.85546875" style="44" customWidth="1"/>
    <col min="44" max="44" width="49.5703125" style="44" customWidth="1"/>
    <col min="45" max="45" width="24.85546875" style="44" customWidth="1"/>
    <col min="46" max="46" width="28.5703125" style="44" customWidth="1"/>
    <col min="47" max="16384" width="9.140625" style="73"/>
  </cols>
  <sheetData>
    <row r="1" spans="1:50" ht="45.75" customHeight="1">
      <c r="A1" s="416" t="s">
        <v>279</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8"/>
      <c r="AC1" s="361"/>
      <c r="AD1" s="362"/>
      <c r="AE1" s="362"/>
      <c r="AF1" s="362"/>
      <c r="AG1" s="362"/>
      <c r="AH1" s="362"/>
      <c r="AI1" s="362"/>
      <c r="AJ1" s="362"/>
      <c r="AK1" s="362"/>
      <c r="AL1" s="363"/>
      <c r="AM1" s="363"/>
      <c r="AN1" s="363"/>
      <c r="AO1" s="363"/>
      <c r="AP1" s="363"/>
      <c r="AQ1" s="363"/>
      <c r="AR1" s="363"/>
      <c r="AS1" s="363"/>
      <c r="AT1" s="363"/>
    </row>
    <row r="2" spans="1:50" ht="42" customHeight="1">
      <c r="A2" s="95" t="s">
        <v>156</v>
      </c>
      <c r="B2" s="93"/>
      <c r="C2" s="94"/>
      <c r="D2" s="420" t="s">
        <v>5</v>
      </c>
      <c r="E2" s="422" t="s">
        <v>280</v>
      </c>
      <c r="F2" s="423"/>
      <c r="G2" s="393" t="s">
        <v>281</v>
      </c>
      <c r="H2" s="394"/>
      <c r="I2" s="394"/>
      <c r="J2" s="394"/>
      <c r="K2" s="394"/>
      <c r="L2" s="394"/>
      <c r="M2" s="394"/>
      <c r="N2" s="395"/>
      <c r="O2" s="377" t="s">
        <v>282</v>
      </c>
      <c r="P2" s="377"/>
      <c r="Q2" s="377"/>
      <c r="R2" s="376" t="s">
        <v>283</v>
      </c>
      <c r="S2" s="384" t="s">
        <v>284</v>
      </c>
      <c r="T2" s="385" t="s">
        <v>285</v>
      </c>
      <c r="U2" s="386"/>
      <c r="V2" s="386"/>
      <c r="W2" s="386"/>
      <c r="X2" s="386"/>
      <c r="Y2" s="386"/>
      <c r="Z2" s="386"/>
      <c r="AA2" s="387"/>
      <c r="AB2" s="376" t="s">
        <v>286</v>
      </c>
      <c r="AC2" s="68" t="s">
        <v>287</v>
      </c>
      <c r="AD2" s="69"/>
      <c r="AE2" s="69"/>
      <c r="AF2" s="69"/>
      <c r="AG2" s="69"/>
      <c r="AH2" s="69"/>
      <c r="AI2" s="69"/>
      <c r="AJ2" s="69"/>
      <c r="AK2" s="370" t="s">
        <v>288</v>
      </c>
      <c r="AL2" s="358" t="s">
        <v>289</v>
      </c>
      <c r="AM2" s="358"/>
      <c r="AN2" s="358"/>
      <c r="AO2" s="358"/>
      <c r="AP2" s="358"/>
      <c r="AQ2" s="358"/>
      <c r="AR2" s="358"/>
      <c r="AS2" s="358"/>
      <c r="AT2" s="359" t="s">
        <v>290</v>
      </c>
    </row>
    <row r="3" spans="1:50" ht="14.25" customHeight="1">
      <c r="A3" s="425" t="s">
        <v>291</v>
      </c>
      <c r="B3" s="425" t="s">
        <v>292</v>
      </c>
      <c r="C3" s="425" t="s">
        <v>293</v>
      </c>
      <c r="D3" s="420"/>
      <c r="E3" s="426" t="s">
        <v>294</v>
      </c>
      <c r="F3" s="426" t="s">
        <v>295</v>
      </c>
      <c r="G3" s="388"/>
      <c r="H3" s="389"/>
      <c r="I3" s="389"/>
      <c r="J3" s="389"/>
      <c r="K3" s="389"/>
      <c r="L3" s="389"/>
      <c r="M3" s="389"/>
      <c r="N3" s="390"/>
      <c r="O3" s="419"/>
      <c r="P3" s="419"/>
      <c r="Q3" s="419"/>
      <c r="R3" s="376"/>
      <c r="S3" s="376"/>
      <c r="T3" s="388"/>
      <c r="U3" s="389"/>
      <c r="V3" s="389"/>
      <c r="W3" s="389"/>
      <c r="X3" s="389"/>
      <c r="Y3" s="389"/>
      <c r="Z3" s="389"/>
      <c r="AA3" s="390"/>
      <c r="AB3" s="376"/>
      <c r="AC3" s="70"/>
      <c r="AD3" s="71"/>
      <c r="AE3" s="71"/>
      <c r="AF3" s="71"/>
      <c r="AG3" s="71"/>
      <c r="AH3" s="71"/>
      <c r="AI3" s="71"/>
      <c r="AJ3" s="71"/>
      <c r="AK3" s="370"/>
      <c r="AL3" s="358"/>
      <c r="AM3" s="358"/>
      <c r="AN3" s="358"/>
      <c r="AO3" s="358"/>
      <c r="AP3" s="358"/>
      <c r="AQ3" s="358"/>
      <c r="AR3" s="358"/>
      <c r="AS3" s="358"/>
      <c r="AT3" s="359"/>
    </row>
    <row r="4" spans="1:50" s="11" customFormat="1" ht="14.25" customHeight="1">
      <c r="A4" s="425"/>
      <c r="B4" s="425"/>
      <c r="C4" s="425"/>
      <c r="D4" s="420"/>
      <c r="E4" s="427"/>
      <c r="F4" s="427"/>
      <c r="G4" s="16">
        <v>2020</v>
      </c>
      <c r="H4" s="391">
        <v>2021</v>
      </c>
      <c r="I4" s="392"/>
      <c r="J4" s="391">
        <v>2022</v>
      </c>
      <c r="K4" s="392"/>
      <c r="L4" s="424">
        <v>2023</v>
      </c>
      <c r="M4" s="424"/>
      <c r="N4" s="17">
        <v>2024</v>
      </c>
      <c r="O4" s="419" t="s">
        <v>296</v>
      </c>
      <c r="P4" s="419" t="s">
        <v>297</v>
      </c>
      <c r="Q4" s="419" t="s">
        <v>298</v>
      </c>
      <c r="R4" s="376"/>
      <c r="S4" s="376"/>
      <c r="T4" s="377" t="s">
        <v>299</v>
      </c>
      <c r="U4" s="376" t="s">
        <v>300</v>
      </c>
      <c r="V4" s="377" t="s">
        <v>301</v>
      </c>
      <c r="W4" s="376" t="s">
        <v>302</v>
      </c>
      <c r="X4" s="377" t="s">
        <v>303</v>
      </c>
      <c r="Y4" s="376" t="s">
        <v>304</v>
      </c>
      <c r="Z4" s="377" t="s">
        <v>305</v>
      </c>
      <c r="AA4" s="376" t="s">
        <v>306</v>
      </c>
      <c r="AB4" s="376"/>
      <c r="AC4" s="372" t="s">
        <v>299</v>
      </c>
      <c r="AD4" s="373" t="s">
        <v>307</v>
      </c>
      <c r="AE4" s="372" t="s">
        <v>301</v>
      </c>
      <c r="AF4" s="373" t="s">
        <v>308</v>
      </c>
      <c r="AG4" s="372" t="s">
        <v>303</v>
      </c>
      <c r="AH4" s="373" t="s">
        <v>309</v>
      </c>
      <c r="AI4" s="372" t="s">
        <v>305</v>
      </c>
      <c r="AJ4" s="373" t="s">
        <v>310</v>
      </c>
      <c r="AK4" s="371"/>
      <c r="AL4" s="355" t="s">
        <v>299</v>
      </c>
      <c r="AM4" s="357" t="s">
        <v>311</v>
      </c>
      <c r="AN4" s="355" t="s">
        <v>301</v>
      </c>
      <c r="AO4" s="357" t="s">
        <v>312</v>
      </c>
      <c r="AP4" s="355" t="s">
        <v>303</v>
      </c>
      <c r="AQ4" s="357" t="s">
        <v>313</v>
      </c>
      <c r="AR4" s="355" t="s">
        <v>305</v>
      </c>
      <c r="AS4" s="374" t="s">
        <v>314</v>
      </c>
      <c r="AT4" s="360"/>
    </row>
    <row r="5" spans="1:50" s="12" customFormat="1" ht="37.5" customHeight="1">
      <c r="A5" s="425"/>
      <c r="B5" s="425"/>
      <c r="C5" s="425"/>
      <c r="D5" s="421"/>
      <c r="E5" s="428"/>
      <c r="F5" s="428"/>
      <c r="G5" s="18" t="s">
        <v>315</v>
      </c>
      <c r="H5" s="18" t="s">
        <v>316</v>
      </c>
      <c r="I5" s="19" t="s">
        <v>315</v>
      </c>
      <c r="J5" s="18" t="s">
        <v>316</v>
      </c>
      <c r="K5" s="19" t="s">
        <v>315</v>
      </c>
      <c r="L5" s="18" t="s">
        <v>316</v>
      </c>
      <c r="M5" s="19" t="s">
        <v>315</v>
      </c>
      <c r="N5" s="18" t="s">
        <v>316</v>
      </c>
      <c r="O5" s="419"/>
      <c r="P5" s="419"/>
      <c r="Q5" s="419"/>
      <c r="R5" s="377"/>
      <c r="S5" s="377"/>
      <c r="T5" s="419"/>
      <c r="U5" s="377"/>
      <c r="V5" s="419"/>
      <c r="W5" s="377"/>
      <c r="X5" s="419"/>
      <c r="Y5" s="377"/>
      <c r="Z5" s="419"/>
      <c r="AA5" s="377"/>
      <c r="AB5" s="377"/>
      <c r="AC5" s="371"/>
      <c r="AD5" s="372"/>
      <c r="AE5" s="371"/>
      <c r="AF5" s="372"/>
      <c r="AG5" s="371"/>
      <c r="AH5" s="372"/>
      <c r="AI5" s="371"/>
      <c r="AJ5" s="372"/>
      <c r="AK5" s="371"/>
      <c r="AL5" s="356"/>
      <c r="AM5" s="355"/>
      <c r="AN5" s="356"/>
      <c r="AO5" s="355"/>
      <c r="AP5" s="356"/>
      <c r="AQ5" s="355"/>
      <c r="AR5" s="356"/>
      <c r="AS5" s="375"/>
      <c r="AT5" s="360"/>
    </row>
    <row r="6" spans="1:50" ht="142.5" customHeight="1">
      <c r="A6" s="380"/>
      <c r="B6" s="399"/>
      <c r="C6" s="403" t="s">
        <v>21</v>
      </c>
      <c r="D6" s="15" t="s">
        <v>317</v>
      </c>
      <c r="E6" s="1" t="s">
        <v>23</v>
      </c>
      <c r="F6" s="1" t="s">
        <v>24</v>
      </c>
      <c r="G6" s="2"/>
      <c r="H6" s="2" t="s">
        <v>26</v>
      </c>
      <c r="I6" s="2"/>
      <c r="J6" s="2" t="s">
        <v>26</v>
      </c>
      <c r="K6" s="2"/>
      <c r="L6" s="2" t="s">
        <v>26</v>
      </c>
      <c r="M6" s="2"/>
      <c r="N6" s="2" t="s">
        <v>26</v>
      </c>
      <c r="O6" s="9" t="s">
        <v>318</v>
      </c>
      <c r="P6" s="2" t="s">
        <v>28</v>
      </c>
      <c r="Q6" s="15" t="s">
        <v>319</v>
      </c>
      <c r="R6" s="2" t="s">
        <v>320</v>
      </c>
      <c r="S6" s="2">
        <v>0</v>
      </c>
      <c r="T6" s="2" t="s">
        <v>321</v>
      </c>
      <c r="U6" s="2">
        <v>1</v>
      </c>
      <c r="V6" s="4" t="s">
        <v>322</v>
      </c>
      <c r="W6" s="4">
        <v>1</v>
      </c>
      <c r="X6" s="4" t="s">
        <v>322</v>
      </c>
      <c r="Y6" s="4">
        <v>1</v>
      </c>
      <c r="Z6" s="4" t="s">
        <v>322</v>
      </c>
      <c r="AA6" s="4">
        <v>1</v>
      </c>
      <c r="AB6" s="2" t="s">
        <v>323</v>
      </c>
      <c r="AC6" s="5" t="s">
        <v>324</v>
      </c>
      <c r="AD6" s="2">
        <v>1</v>
      </c>
      <c r="AE6" s="9" t="s">
        <v>325</v>
      </c>
      <c r="AF6" s="2" t="s">
        <v>326</v>
      </c>
      <c r="AG6" s="59" t="s">
        <v>327</v>
      </c>
      <c r="AH6" s="2" t="s">
        <v>326</v>
      </c>
      <c r="AI6" s="59" t="s">
        <v>328</v>
      </c>
      <c r="AJ6" s="4" t="s">
        <v>326</v>
      </c>
      <c r="AK6" s="57" t="s">
        <v>329</v>
      </c>
      <c r="AL6" s="9"/>
      <c r="AM6" s="2"/>
      <c r="AN6" s="9"/>
      <c r="AO6" s="2"/>
      <c r="AP6" s="9" t="s">
        <v>330</v>
      </c>
      <c r="AQ6" s="9"/>
      <c r="AR6" s="9"/>
      <c r="AS6" s="9"/>
      <c r="AT6" s="41" t="s">
        <v>326</v>
      </c>
    </row>
    <row r="7" spans="1:50" ht="107.45" customHeight="1">
      <c r="A7" s="381"/>
      <c r="B7" s="400"/>
      <c r="C7" s="403"/>
      <c r="D7" s="15" t="s">
        <v>331</v>
      </c>
      <c r="E7" s="1" t="s">
        <v>23</v>
      </c>
      <c r="F7" s="1" t="s">
        <v>24</v>
      </c>
      <c r="G7" s="2"/>
      <c r="H7" s="2" t="s">
        <v>26</v>
      </c>
      <c r="I7" s="2"/>
      <c r="J7" s="2" t="s">
        <v>26</v>
      </c>
      <c r="K7" s="2"/>
      <c r="L7" s="2" t="s">
        <v>26</v>
      </c>
      <c r="M7" s="2"/>
      <c r="N7" s="2" t="s">
        <v>26</v>
      </c>
      <c r="O7" s="9" t="s">
        <v>332</v>
      </c>
      <c r="P7" s="2" t="s">
        <v>28</v>
      </c>
      <c r="Q7" s="15" t="s">
        <v>333</v>
      </c>
      <c r="R7" s="9" t="s">
        <v>334</v>
      </c>
      <c r="S7" s="2" t="s">
        <v>335</v>
      </c>
      <c r="T7" s="5"/>
      <c r="U7" s="2"/>
      <c r="V7" s="65"/>
      <c r="W7" s="4"/>
      <c r="X7" s="65"/>
      <c r="Y7" s="4"/>
      <c r="Z7" s="90" t="s">
        <v>336</v>
      </c>
      <c r="AA7" s="4"/>
      <c r="AB7" s="2" t="s">
        <v>335</v>
      </c>
      <c r="AC7" s="21" t="s">
        <v>337</v>
      </c>
      <c r="AD7" s="2" t="s">
        <v>329</v>
      </c>
      <c r="AE7" s="9" t="s">
        <v>336</v>
      </c>
      <c r="AF7" s="2">
        <v>0</v>
      </c>
      <c r="AG7" s="9" t="s">
        <v>336</v>
      </c>
      <c r="AH7" s="4">
        <v>0</v>
      </c>
      <c r="AI7" s="72" t="s">
        <v>338</v>
      </c>
      <c r="AJ7" s="62">
        <v>0</v>
      </c>
      <c r="AK7" s="58">
        <v>0</v>
      </c>
      <c r="AL7" s="9" t="s">
        <v>339</v>
      </c>
      <c r="AM7" s="2"/>
      <c r="AN7" s="9" t="s">
        <v>340</v>
      </c>
      <c r="AO7" s="9" t="s">
        <v>334</v>
      </c>
      <c r="AQ7" s="9"/>
      <c r="AR7" s="9"/>
      <c r="AS7" s="9"/>
      <c r="AT7" s="9" t="s">
        <v>334</v>
      </c>
    </row>
    <row r="8" spans="1:50" ht="110.45" customHeight="1">
      <c r="A8" s="381"/>
      <c r="B8" s="400"/>
      <c r="C8" s="403"/>
      <c r="D8" s="15" t="s">
        <v>341</v>
      </c>
      <c r="E8" s="1" t="s">
        <v>23</v>
      </c>
      <c r="F8" s="1" t="s">
        <v>24</v>
      </c>
      <c r="G8" s="2" t="s">
        <v>26</v>
      </c>
      <c r="H8" s="2" t="s">
        <v>26</v>
      </c>
      <c r="I8" s="2" t="s">
        <v>26</v>
      </c>
      <c r="J8" s="2" t="s">
        <v>26</v>
      </c>
      <c r="K8" s="2" t="s">
        <v>26</v>
      </c>
      <c r="L8" s="2" t="s">
        <v>26</v>
      </c>
      <c r="M8" s="2" t="s">
        <v>26</v>
      </c>
      <c r="N8" s="2" t="s">
        <v>26</v>
      </c>
      <c r="O8" s="10" t="s">
        <v>342</v>
      </c>
      <c r="P8" s="23" t="s">
        <v>46</v>
      </c>
      <c r="Q8" s="15" t="s">
        <v>343</v>
      </c>
      <c r="R8" s="23" t="s">
        <v>344</v>
      </c>
      <c r="S8" s="23" t="s">
        <v>345</v>
      </c>
      <c r="T8" s="2" t="s">
        <v>346</v>
      </c>
      <c r="U8" s="2" t="s">
        <v>347</v>
      </c>
      <c r="V8" s="2" t="s">
        <v>348</v>
      </c>
      <c r="W8" s="2" t="s">
        <v>349</v>
      </c>
      <c r="X8" s="2" t="s">
        <v>350</v>
      </c>
      <c r="Y8" s="2" t="s">
        <v>351</v>
      </c>
      <c r="Z8" s="2" t="s">
        <v>352</v>
      </c>
      <c r="AA8" s="2" t="s">
        <v>353</v>
      </c>
      <c r="AB8" s="2" t="s">
        <v>354</v>
      </c>
      <c r="AC8" s="5" t="s">
        <v>355</v>
      </c>
      <c r="AD8" s="30" t="s">
        <v>356</v>
      </c>
      <c r="AE8" s="9" t="s">
        <v>357</v>
      </c>
      <c r="AF8" s="2" t="s">
        <v>358</v>
      </c>
      <c r="AG8" s="9" t="s">
        <v>359</v>
      </c>
      <c r="AH8" s="57" t="s">
        <v>360</v>
      </c>
      <c r="AI8" s="9" t="s">
        <v>361</v>
      </c>
      <c r="AJ8" s="1" t="s">
        <v>360</v>
      </c>
      <c r="AK8" s="2" t="s">
        <v>362</v>
      </c>
      <c r="AL8" s="9" t="s">
        <v>363</v>
      </c>
      <c r="AM8" s="2" t="s">
        <v>364</v>
      </c>
      <c r="AN8" s="9" t="s">
        <v>365</v>
      </c>
      <c r="AO8" s="2" t="s">
        <v>366</v>
      </c>
      <c r="AP8" s="9"/>
      <c r="AQ8" s="9"/>
      <c r="AR8" s="9"/>
      <c r="AS8" s="9"/>
      <c r="AT8" s="2"/>
      <c r="AV8" s="74"/>
      <c r="AX8" s="75"/>
    </row>
    <row r="9" spans="1:50" ht="322.5" customHeight="1">
      <c r="A9" s="381"/>
      <c r="B9" s="400"/>
      <c r="C9" s="403"/>
      <c r="D9" s="15" t="s">
        <v>367</v>
      </c>
      <c r="E9" s="1" t="s">
        <v>368</v>
      </c>
      <c r="F9" s="1" t="s">
        <v>44</v>
      </c>
      <c r="G9" s="2" t="s">
        <v>26</v>
      </c>
      <c r="H9" s="2" t="s">
        <v>26</v>
      </c>
      <c r="I9" s="2" t="s">
        <v>26</v>
      </c>
      <c r="J9" s="2" t="s">
        <v>26</v>
      </c>
      <c r="K9" s="2" t="s">
        <v>26</v>
      </c>
      <c r="L9" s="2" t="s">
        <v>26</v>
      </c>
      <c r="M9" s="2" t="s">
        <v>26</v>
      </c>
      <c r="N9" s="2" t="s">
        <v>26</v>
      </c>
      <c r="O9" s="10" t="s">
        <v>45</v>
      </c>
      <c r="P9" s="23" t="s">
        <v>46</v>
      </c>
      <c r="Q9" s="15" t="s">
        <v>47</v>
      </c>
      <c r="R9" s="23" t="s">
        <v>369</v>
      </c>
      <c r="S9" s="20">
        <v>1</v>
      </c>
      <c r="T9" s="2" t="s">
        <v>370</v>
      </c>
      <c r="U9" s="24" t="s">
        <v>371</v>
      </c>
      <c r="V9" s="2" t="s">
        <v>372</v>
      </c>
      <c r="W9" s="2" t="s">
        <v>373</v>
      </c>
      <c r="X9" s="2" t="s">
        <v>374</v>
      </c>
      <c r="Y9" s="2" t="s">
        <v>373</v>
      </c>
      <c r="Z9" s="4" t="s">
        <v>375</v>
      </c>
      <c r="AA9" s="2" t="s">
        <v>373</v>
      </c>
      <c r="AB9" s="20">
        <v>1</v>
      </c>
      <c r="AC9" s="38" t="s">
        <v>376</v>
      </c>
      <c r="AD9" s="2" t="s">
        <v>377</v>
      </c>
      <c r="AE9" s="9" t="s">
        <v>378</v>
      </c>
      <c r="AF9" s="2" t="s">
        <v>379</v>
      </c>
      <c r="AG9" s="9" t="s">
        <v>380</v>
      </c>
      <c r="AH9" s="2" t="s">
        <v>381</v>
      </c>
      <c r="AI9" s="59" t="s">
        <v>382</v>
      </c>
      <c r="AJ9" s="58" t="s">
        <v>383</v>
      </c>
      <c r="AK9" s="28" t="s">
        <v>384</v>
      </c>
      <c r="AL9" s="9" t="s">
        <v>385</v>
      </c>
      <c r="AM9" s="2" t="s">
        <v>386</v>
      </c>
      <c r="AN9" s="9" t="s">
        <v>387</v>
      </c>
      <c r="AO9" s="2" t="s">
        <v>388</v>
      </c>
      <c r="AP9" s="9"/>
      <c r="AQ9" s="9"/>
      <c r="AR9" s="9"/>
      <c r="AS9" s="9"/>
      <c r="AT9" s="2"/>
      <c r="AX9" s="75"/>
    </row>
    <row r="10" spans="1:50" ht="137.25" customHeight="1">
      <c r="A10" s="381"/>
      <c r="B10" s="400"/>
      <c r="C10" s="403"/>
      <c r="D10" s="91" t="s">
        <v>389</v>
      </c>
      <c r="E10" s="1" t="s">
        <v>23</v>
      </c>
      <c r="F10" s="1" t="s">
        <v>52</v>
      </c>
      <c r="G10" s="2"/>
      <c r="H10" s="2"/>
      <c r="I10" s="2"/>
      <c r="J10" s="2" t="s">
        <v>26</v>
      </c>
      <c r="K10" s="2" t="s">
        <v>26</v>
      </c>
      <c r="L10" s="2"/>
      <c r="M10" s="2"/>
      <c r="N10" s="2"/>
      <c r="O10" s="9" t="s">
        <v>390</v>
      </c>
      <c r="P10" s="2" t="s">
        <v>46</v>
      </c>
      <c r="Q10" s="15" t="s">
        <v>391</v>
      </c>
      <c r="R10" s="9" t="s">
        <v>392</v>
      </c>
      <c r="S10" s="2" t="s">
        <v>335</v>
      </c>
      <c r="T10" s="5"/>
      <c r="U10" s="24"/>
      <c r="V10" s="5"/>
      <c r="W10" s="2"/>
      <c r="X10" s="5"/>
      <c r="Y10" s="2"/>
      <c r="Z10" s="65"/>
      <c r="AA10" s="2"/>
      <c r="AB10" s="2" t="s">
        <v>335</v>
      </c>
      <c r="AC10" s="5" t="s">
        <v>337</v>
      </c>
      <c r="AD10" s="24" t="s">
        <v>329</v>
      </c>
      <c r="AE10" s="9" t="s">
        <v>393</v>
      </c>
      <c r="AF10" s="2">
        <v>0</v>
      </c>
      <c r="AG10" s="9" t="s">
        <v>393</v>
      </c>
      <c r="AH10" s="2">
        <v>0</v>
      </c>
      <c r="AI10" s="9" t="s">
        <v>394</v>
      </c>
      <c r="AJ10" s="2">
        <v>0</v>
      </c>
      <c r="AK10" s="28" t="s">
        <v>395</v>
      </c>
      <c r="AL10" s="9" t="s">
        <v>394</v>
      </c>
      <c r="AM10" s="2"/>
      <c r="AN10" s="9" t="s">
        <v>396</v>
      </c>
      <c r="AO10" s="2"/>
      <c r="AP10" s="9" t="s">
        <v>397</v>
      </c>
      <c r="AQ10" s="9"/>
      <c r="AR10" s="9"/>
      <c r="AS10" s="9"/>
      <c r="AT10" s="2"/>
    </row>
    <row r="11" spans="1:50" ht="168" customHeight="1">
      <c r="A11" s="381"/>
      <c r="B11" s="400"/>
      <c r="C11" s="403"/>
      <c r="D11" s="15" t="s">
        <v>398</v>
      </c>
      <c r="E11" s="1" t="s">
        <v>58</v>
      </c>
      <c r="F11" s="1" t="s">
        <v>24</v>
      </c>
      <c r="G11" s="2"/>
      <c r="H11" s="2" t="s">
        <v>26</v>
      </c>
      <c r="I11" s="2" t="s">
        <v>26</v>
      </c>
      <c r="J11" s="2" t="s">
        <v>26</v>
      </c>
      <c r="K11" s="2" t="s">
        <v>26</v>
      </c>
      <c r="L11" s="2" t="s">
        <v>26</v>
      </c>
      <c r="M11" s="2" t="s">
        <v>26</v>
      </c>
      <c r="N11" s="2" t="s">
        <v>26</v>
      </c>
      <c r="O11" s="5" t="s">
        <v>59</v>
      </c>
      <c r="P11" s="2" t="s">
        <v>28</v>
      </c>
      <c r="Q11" s="5" t="s">
        <v>60</v>
      </c>
      <c r="R11" s="2" t="s">
        <v>399</v>
      </c>
      <c r="S11" s="2">
        <v>1</v>
      </c>
      <c r="T11" s="2" t="s">
        <v>400</v>
      </c>
      <c r="U11" s="2">
        <v>2</v>
      </c>
      <c r="V11" s="4" t="s">
        <v>401</v>
      </c>
      <c r="W11" s="4">
        <v>2</v>
      </c>
      <c r="X11" s="2" t="s">
        <v>402</v>
      </c>
      <c r="Y11" s="2">
        <v>6</v>
      </c>
      <c r="Z11" s="2" t="s">
        <v>403</v>
      </c>
      <c r="AA11" s="4">
        <v>6</v>
      </c>
      <c r="AB11" s="2" t="s">
        <v>404</v>
      </c>
      <c r="AC11" s="5" t="s">
        <v>405</v>
      </c>
      <c r="AD11" s="2">
        <v>0.8</v>
      </c>
      <c r="AE11" s="53" t="s">
        <v>406</v>
      </c>
      <c r="AF11" s="4">
        <v>0.1</v>
      </c>
      <c r="AG11" s="9" t="s">
        <v>407</v>
      </c>
      <c r="AH11" s="4">
        <v>0.1</v>
      </c>
      <c r="AI11" s="9" t="s">
        <v>408</v>
      </c>
      <c r="AJ11" s="4">
        <v>0</v>
      </c>
      <c r="AK11" s="2" t="s">
        <v>409</v>
      </c>
      <c r="AL11" s="9"/>
      <c r="AM11" s="2"/>
      <c r="AN11" s="9" t="s">
        <v>410</v>
      </c>
      <c r="AO11" s="2"/>
      <c r="AP11" s="9"/>
      <c r="AQ11" s="9"/>
      <c r="AR11" s="9"/>
      <c r="AS11" s="9"/>
      <c r="AT11" s="2"/>
    </row>
    <row r="12" spans="1:50" ht="114" customHeight="1">
      <c r="A12" s="381" t="s">
        <v>411</v>
      </c>
      <c r="B12" s="415" t="s">
        <v>64</v>
      </c>
      <c r="C12" s="380" t="s">
        <v>65</v>
      </c>
      <c r="D12" s="430" t="s">
        <v>412</v>
      </c>
      <c r="E12" s="396" t="s">
        <v>67</v>
      </c>
      <c r="F12" s="396" t="s">
        <v>68</v>
      </c>
      <c r="G12" s="353" t="s">
        <v>26</v>
      </c>
      <c r="H12" s="353" t="s">
        <v>26</v>
      </c>
      <c r="I12" s="353" t="s">
        <v>26</v>
      </c>
      <c r="J12" s="353" t="s">
        <v>26</v>
      </c>
      <c r="K12" s="353" t="s">
        <v>26</v>
      </c>
      <c r="L12" s="353" t="s">
        <v>26</v>
      </c>
      <c r="M12" s="353" t="s">
        <v>26</v>
      </c>
      <c r="N12" s="353" t="s">
        <v>26</v>
      </c>
      <c r="O12" s="353" t="s">
        <v>413</v>
      </c>
      <c r="P12" s="353" t="s">
        <v>28</v>
      </c>
      <c r="Q12" s="353" t="s">
        <v>414</v>
      </c>
      <c r="R12" s="353" t="s">
        <v>415</v>
      </c>
      <c r="S12" s="382">
        <v>5</v>
      </c>
      <c r="T12" s="353" t="s">
        <v>416</v>
      </c>
      <c r="U12" s="353">
        <v>6</v>
      </c>
      <c r="V12" s="378" t="s">
        <v>417</v>
      </c>
      <c r="W12" s="353">
        <v>10</v>
      </c>
      <c r="X12" s="353" t="s">
        <v>418</v>
      </c>
      <c r="Y12" s="353">
        <v>10</v>
      </c>
      <c r="Z12" s="378" t="s">
        <v>419</v>
      </c>
      <c r="AA12" s="353">
        <v>10</v>
      </c>
      <c r="AB12" s="353">
        <v>10</v>
      </c>
      <c r="AC12" s="368" t="s">
        <v>420</v>
      </c>
      <c r="AD12" s="353" t="s">
        <v>421</v>
      </c>
      <c r="AE12" s="368" t="s">
        <v>422</v>
      </c>
      <c r="AF12" s="353">
        <v>7</v>
      </c>
      <c r="AG12" s="368" t="s">
        <v>423</v>
      </c>
      <c r="AH12" s="353">
        <v>8</v>
      </c>
      <c r="AI12" s="364" t="s">
        <v>424</v>
      </c>
      <c r="AJ12" s="366">
        <v>7</v>
      </c>
      <c r="AK12" s="353">
        <v>13</v>
      </c>
      <c r="AL12" s="368" t="s">
        <v>425</v>
      </c>
      <c r="AM12" s="353" t="s">
        <v>426</v>
      </c>
      <c r="AN12" s="364" t="s">
        <v>427</v>
      </c>
      <c r="AO12" s="353"/>
      <c r="AP12" s="9"/>
      <c r="AQ12" s="9"/>
      <c r="AR12" s="9"/>
      <c r="AS12" s="9"/>
      <c r="AT12" s="353"/>
    </row>
    <row r="13" spans="1:50" ht="258.95" customHeight="1">
      <c r="A13" s="381"/>
      <c r="B13" s="415"/>
      <c r="C13" s="429"/>
      <c r="D13" s="431"/>
      <c r="E13" s="397"/>
      <c r="F13" s="397"/>
      <c r="G13" s="354"/>
      <c r="H13" s="354"/>
      <c r="I13" s="354"/>
      <c r="J13" s="354"/>
      <c r="K13" s="354"/>
      <c r="L13" s="354"/>
      <c r="M13" s="354"/>
      <c r="N13" s="354"/>
      <c r="O13" s="354"/>
      <c r="P13" s="354"/>
      <c r="Q13" s="354"/>
      <c r="R13" s="354"/>
      <c r="S13" s="383"/>
      <c r="T13" s="354"/>
      <c r="U13" s="354"/>
      <c r="V13" s="354"/>
      <c r="W13" s="354"/>
      <c r="X13" s="354"/>
      <c r="Y13" s="354"/>
      <c r="Z13" s="379"/>
      <c r="AA13" s="354"/>
      <c r="AB13" s="354"/>
      <c r="AC13" s="369"/>
      <c r="AD13" s="354"/>
      <c r="AE13" s="369"/>
      <c r="AF13" s="354"/>
      <c r="AG13" s="369"/>
      <c r="AH13" s="354"/>
      <c r="AI13" s="365"/>
      <c r="AJ13" s="367"/>
      <c r="AK13" s="354"/>
      <c r="AL13" s="369"/>
      <c r="AM13" s="354"/>
      <c r="AN13" s="369"/>
      <c r="AO13" s="354"/>
      <c r="AP13" s="9"/>
      <c r="AQ13" s="9"/>
      <c r="AR13" s="9"/>
      <c r="AS13" s="9"/>
      <c r="AT13" s="354"/>
    </row>
    <row r="14" spans="1:50" ht="257.25" customHeight="1">
      <c r="A14" s="411"/>
      <c r="B14" s="415"/>
      <c r="C14" s="380" t="s">
        <v>76</v>
      </c>
      <c r="D14" s="40" t="s">
        <v>77</v>
      </c>
      <c r="E14" s="39" t="s">
        <v>68</v>
      </c>
      <c r="F14" s="39" t="s">
        <v>24</v>
      </c>
      <c r="G14" s="25" t="s">
        <v>26</v>
      </c>
      <c r="H14" s="25" t="s">
        <v>26</v>
      </c>
      <c r="I14" s="25" t="s">
        <v>26</v>
      </c>
      <c r="J14" s="25" t="s">
        <v>26</v>
      </c>
      <c r="K14" s="25" t="s">
        <v>26</v>
      </c>
      <c r="L14" s="25" t="s">
        <v>26</v>
      </c>
      <c r="M14" s="25" t="s">
        <v>26</v>
      </c>
      <c r="N14" s="25" t="s">
        <v>26</v>
      </c>
      <c r="O14" s="25" t="s">
        <v>78</v>
      </c>
      <c r="P14" s="25" t="s">
        <v>28</v>
      </c>
      <c r="Q14" s="25" t="s">
        <v>79</v>
      </c>
      <c r="R14" s="25" t="s">
        <v>428</v>
      </c>
      <c r="S14" s="25" t="s">
        <v>429</v>
      </c>
      <c r="T14" s="25" t="s">
        <v>430</v>
      </c>
      <c r="U14" s="25" t="s">
        <v>429</v>
      </c>
      <c r="V14" s="25" t="s">
        <v>431</v>
      </c>
      <c r="W14" s="25" t="s">
        <v>429</v>
      </c>
      <c r="X14" s="25" t="s">
        <v>432</v>
      </c>
      <c r="Y14" s="25" t="s">
        <v>433</v>
      </c>
      <c r="Z14" s="25" t="s">
        <v>434</v>
      </c>
      <c r="AA14" s="25" t="s">
        <v>433</v>
      </c>
      <c r="AB14" s="25" t="s">
        <v>433</v>
      </c>
      <c r="AC14" s="38" t="s">
        <v>435</v>
      </c>
      <c r="AD14" s="25" t="s">
        <v>436</v>
      </c>
      <c r="AE14" s="52" t="s">
        <v>437</v>
      </c>
      <c r="AF14" s="25">
        <v>0</v>
      </c>
      <c r="AG14" s="52" t="s">
        <v>438</v>
      </c>
      <c r="AH14" s="25" t="s">
        <v>439</v>
      </c>
      <c r="AI14" s="9" t="s">
        <v>440</v>
      </c>
      <c r="AJ14" s="2" t="s">
        <v>441</v>
      </c>
      <c r="AK14" s="67" t="s">
        <v>442</v>
      </c>
      <c r="AL14" s="9" t="s">
        <v>443</v>
      </c>
      <c r="AM14" s="2" t="s">
        <v>444</v>
      </c>
      <c r="AN14" s="9" t="s">
        <v>445</v>
      </c>
      <c r="AO14" s="2" t="s">
        <v>446</v>
      </c>
      <c r="AP14" s="9"/>
      <c r="AQ14" s="9"/>
      <c r="AR14" s="9"/>
      <c r="AS14" s="9"/>
      <c r="AT14" s="2" t="s">
        <v>447</v>
      </c>
      <c r="AX14" s="77"/>
    </row>
    <row r="15" spans="1:50" ht="77.25" customHeight="1">
      <c r="A15" s="411"/>
      <c r="B15" s="400" t="s">
        <v>84</v>
      </c>
      <c r="C15" s="411"/>
      <c r="D15" s="15" t="s">
        <v>448</v>
      </c>
      <c r="E15" s="1" t="s">
        <v>148</v>
      </c>
      <c r="F15" s="1" t="s">
        <v>273</v>
      </c>
      <c r="G15" s="2"/>
      <c r="H15" s="2" t="s">
        <v>26</v>
      </c>
      <c r="I15" s="2"/>
      <c r="J15" s="2" t="s">
        <v>26</v>
      </c>
      <c r="K15" s="2"/>
      <c r="L15" s="2" t="s">
        <v>26</v>
      </c>
      <c r="M15" s="2"/>
      <c r="N15" s="2" t="s">
        <v>26</v>
      </c>
      <c r="O15" s="13" t="s">
        <v>87</v>
      </c>
      <c r="P15" s="23" t="s">
        <v>28</v>
      </c>
      <c r="Q15" s="5" t="s">
        <v>449</v>
      </c>
      <c r="R15" s="26" t="s">
        <v>450</v>
      </c>
      <c r="S15" s="26">
        <v>0</v>
      </c>
      <c r="T15" s="2" t="s">
        <v>451</v>
      </c>
      <c r="U15" s="2">
        <v>0</v>
      </c>
      <c r="V15" s="4" t="s">
        <v>452</v>
      </c>
      <c r="W15" s="4">
        <v>0</v>
      </c>
      <c r="X15" s="2" t="s">
        <v>453</v>
      </c>
      <c r="Y15" s="2">
        <v>1</v>
      </c>
      <c r="Z15" s="4" t="s">
        <v>454</v>
      </c>
      <c r="AA15" s="4">
        <v>1</v>
      </c>
      <c r="AB15" s="2" t="s">
        <v>395</v>
      </c>
      <c r="AC15" s="5" t="s">
        <v>455</v>
      </c>
      <c r="AD15" s="2">
        <v>0</v>
      </c>
      <c r="AE15" s="9" t="s">
        <v>456</v>
      </c>
      <c r="AF15" s="4">
        <v>0</v>
      </c>
      <c r="AG15" s="9" t="s">
        <v>457</v>
      </c>
      <c r="AH15" s="2">
        <v>0</v>
      </c>
      <c r="AI15" s="53" t="s">
        <v>458</v>
      </c>
      <c r="AJ15" s="4">
        <v>0</v>
      </c>
      <c r="AK15" s="2" t="s">
        <v>459</v>
      </c>
      <c r="AL15" s="9" t="s">
        <v>460</v>
      </c>
      <c r="AM15" s="2">
        <v>1</v>
      </c>
      <c r="AN15" s="9" t="s">
        <v>461</v>
      </c>
      <c r="AO15" s="2">
        <v>1</v>
      </c>
      <c r="AP15" s="9" t="s">
        <v>462</v>
      </c>
      <c r="AQ15" s="2">
        <v>0</v>
      </c>
      <c r="AR15" s="9"/>
      <c r="AS15" s="9"/>
      <c r="AT15" s="2" t="s">
        <v>463</v>
      </c>
    </row>
    <row r="16" spans="1:50" ht="78" customHeight="1">
      <c r="A16" s="411"/>
      <c r="B16" s="400"/>
      <c r="C16" s="411"/>
      <c r="D16" s="15" t="s">
        <v>464</v>
      </c>
      <c r="E16" s="1" t="s">
        <v>273</v>
      </c>
      <c r="F16" s="1"/>
      <c r="G16" s="2" t="s">
        <v>26</v>
      </c>
      <c r="H16" s="2" t="s">
        <v>26</v>
      </c>
      <c r="I16" s="2" t="s">
        <v>26</v>
      </c>
      <c r="J16" s="2" t="s">
        <v>26</v>
      </c>
      <c r="K16" s="2" t="s">
        <v>26</v>
      </c>
      <c r="L16" s="2" t="s">
        <v>26</v>
      </c>
      <c r="M16" s="2" t="s">
        <v>26</v>
      </c>
      <c r="N16" s="2" t="s">
        <v>26</v>
      </c>
      <c r="O16" s="13" t="s">
        <v>93</v>
      </c>
      <c r="P16" s="23" t="s">
        <v>46</v>
      </c>
      <c r="Q16" s="5" t="s">
        <v>465</v>
      </c>
      <c r="R16" s="26" t="s">
        <v>466</v>
      </c>
      <c r="S16" s="34">
        <v>1</v>
      </c>
      <c r="T16" s="33" t="s">
        <v>467</v>
      </c>
      <c r="U16" s="31">
        <v>1</v>
      </c>
      <c r="V16" s="33" t="s">
        <v>468</v>
      </c>
      <c r="W16" s="31">
        <v>1</v>
      </c>
      <c r="X16" s="33" t="s">
        <v>469</v>
      </c>
      <c r="Y16" s="35">
        <v>1</v>
      </c>
      <c r="Z16" s="33" t="s">
        <v>470</v>
      </c>
      <c r="AA16" s="31">
        <v>1</v>
      </c>
      <c r="AB16" s="35">
        <v>1</v>
      </c>
      <c r="AC16" s="38" t="s">
        <v>471</v>
      </c>
      <c r="AD16" s="28">
        <v>1</v>
      </c>
      <c r="AE16" s="9" t="s">
        <v>472</v>
      </c>
      <c r="AF16" s="28">
        <v>1</v>
      </c>
      <c r="AG16" s="9" t="s">
        <v>473</v>
      </c>
      <c r="AH16" s="27">
        <v>1</v>
      </c>
      <c r="AI16" s="59" t="s">
        <v>474</v>
      </c>
      <c r="AJ16" s="61">
        <v>1</v>
      </c>
      <c r="AK16" s="28">
        <v>1</v>
      </c>
      <c r="AL16" s="9" t="s">
        <v>475</v>
      </c>
      <c r="AM16" s="28">
        <v>0</v>
      </c>
      <c r="AN16" s="9" t="s">
        <v>476</v>
      </c>
      <c r="AO16" s="2">
        <v>3</v>
      </c>
      <c r="AP16" s="9"/>
      <c r="AQ16" s="9"/>
      <c r="AR16" s="9"/>
      <c r="AS16" s="9"/>
      <c r="AT16" s="2"/>
    </row>
    <row r="17" spans="1:49" ht="79.5" customHeight="1">
      <c r="A17" s="411"/>
      <c r="B17" s="400"/>
      <c r="C17" s="411"/>
      <c r="D17" s="15" t="s">
        <v>477</v>
      </c>
      <c r="E17" s="1" t="s">
        <v>478</v>
      </c>
      <c r="F17" s="1" t="s">
        <v>148</v>
      </c>
      <c r="G17" s="2" t="s">
        <v>26</v>
      </c>
      <c r="H17" s="2" t="s">
        <v>26</v>
      </c>
      <c r="I17" s="2" t="s">
        <v>26</v>
      </c>
      <c r="J17" s="2" t="s">
        <v>26</v>
      </c>
      <c r="K17" s="2" t="s">
        <v>26</v>
      </c>
      <c r="L17" s="2" t="s">
        <v>26</v>
      </c>
      <c r="M17" s="2" t="s">
        <v>26</v>
      </c>
      <c r="N17" s="2" t="s">
        <v>26</v>
      </c>
      <c r="O17" s="9" t="s">
        <v>479</v>
      </c>
      <c r="P17" s="23" t="s">
        <v>46</v>
      </c>
      <c r="Q17" s="22" t="s">
        <v>480</v>
      </c>
      <c r="R17" s="33" t="s">
        <v>481</v>
      </c>
      <c r="S17" s="31">
        <v>0</v>
      </c>
      <c r="T17" s="33" t="s">
        <v>482</v>
      </c>
      <c r="U17" s="33" t="s">
        <v>483</v>
      </c>
      <c r="V17" s="33" t="s">
        <v>484</v>
      </c>
      <c r="W17" s="33" t="s">
        <v>483</v>
      </c>
      <c r="X17" s="33" t="s">
        <v>485</v>
      </c>
      <c r="Y17" s="33" t="s">
        <v>483</v>
      </c>
      <c r="Z17" s="33" t="s">
        <v>486</v>
      </c>
      <c r="AA17" s="33" t="s">
        <v>483</v>
      </c>
      <c r="AB17" s="33" t="s">
        <v>487</v>
      </c>
      <c r="AC17" s="38" t="s">
        <v>488</v>
      </c>
      <c r="AD17" s="2" t="s">
        <v>489</v>
      </c>
      <c r="AE17" s="9" t="s">
        <v>490</v>
      </c>
      <c r="AF17" s="28">
        <v>1</v>
      </c>
      <c r="AG17" s="9" t="s">
        <v>491</v>
      </c>
      <c r="AH17" s="28">
        <v>0</v>
      </c>
      <c r="AI17" s="59" t="s">
        <v>491</v>
      </c>
      <c r="AJ17" s="61">
        <v>0</v>
      </c>
      <c r="AK17" s="2" t="s">
        <v>492</v>
      </c>
      <c r="AL17" s="9" t="s">
        <v>491</v>
      </c>
      <c r="AM17" s="2">
        <v>0</v>
      </c>
      <c r="AN17" s="9" t="s">
        <v>491</v>
      </c>
      <c r="AO17" s="2">
        <v>0</v>
      </c>
      <c r="AP17" s="9"/>
      <c r="AQ17" s="9"/>
      <c r="AR17" s="9"/>
      <c r="AS17" s="9"/>
      <c r="AT17" s="2" t="s">
        <v>492</v>
      </c>
    </row>
    <row r="18" spans="1:49" ht="213.75" customHeight="1">
      <c r="A18" s="411"/>
      <c r="B18" s="400"/>
      <c r="C18" s="411"/>
      <c r="D18" s="15" t="s">
        <v>493</v>
      </c>
      <c r="E18" s="1" t="s">
        <v>494</v>
      </c>
      <c r="F18" s="1" t="s">
        <v>86</v>
      </c>
      <c r="G18" s="2" t="s">
        <v>26</v>
      </c>
      <c r="H18" s="2" t="s">
        <v>26</v>
      </c>
      <c r="I18" s="2" t="s">
        <v>26</v>
      </c>
      <c r="J18" s="2" t="s">
        <v>26</v>
      </c>
      <c r="K18" s="2" t="s">
        <v>26</v>
      </c>
      <c r="L18" s="2" t="s">
        <v>26</v>
      </c>
      <c r="M18" s="2" t="s">
        <v>26</v>
      </c>
      <c r="N18" s="2" t="s">
        <v>26</v>
      </c>
      <c r="O18" s="9" t="s">
        <v>495</v>
      </c>
      <c r="P18" s="23" t="s">
        <v>46</v>
      </c>
      <c r="Q18" s="22" t="s">
        <v>496</v>
      </c>
      <c r="R18" s="26" t="s">
        <v>497</v>
      </c>
      <c r="S18" s="34">
        <v>0</v>
      </c>
      <c r="T18" s="33" t="s">
        <v>498</v>
      </c>
      <c r="U18" s="31">
        <v>0</v>
      </c>
      <c r="V18" s="33" t="s">
        <v>499</v>
      </c>
      <c r="W18" s="31">
        <v>0</v>
      </c>
      <c r="X18" s="33" t="s">
        <v>500</v>
      </c>
      <c r="Y18" s="31">
        <v>0</v>
      </c>
      <c r="Z18" s="33" t="s">
        <v>501</v>
      </c>
      <c r="AA18" s="31">
        <v>0</v>
      </c>
      <c r="AB18" s="33" t="s">
        <v>502</v>
      </c>
      <c r="AC18" s="38" t="s">
        <v>503</v>
      </c>
      <c r="AD18" s="28">
        <v>0</v>
      </c>
      <c r="AE18" s="9" t="s">
        <v>504</v>
      </c>
      <c r="AF18" s="28">
        <v>0</v>
      </c>
      <c r="AG18" s="9" t="s">
        <v>505</v>
      </c>
      <c r="AH18" s="28" t="s">
        <v>506</v>
      </c>
      <c r="AI18" s="59" t="s">
        <v>507</v>
      </c>
      <c r="AJ18" s="64">
        <v>0</v>
      </c>
      <c r="AK18" s="28" t="s">
        <v>506</v>
      </c>
      <c r="AL18" s="9" t="s">
        <v>508</v>
      </c>
      <c r="AM18" s="2" t="s">
        <v>509</v>
      </c>
      <c r="AN18" s="9" t="s">
        <v>510</v>
      </c>
      <c r="AO18" s="2">
        <v>0</v>
      </c>
      <c r="AP18" s="9"/>
      <c r="AQ18" s="9"/>
      <c r="AR18" s="9"/>
      <c r="AS18" s="9"/>
      <c r="AT18" s="2" t="s">
        <v>511</v>
      </c>
    </row>
    <row r="19" spans="1:49" ht="156" customHeight="1">
      <c r="A19" s="411"/>
      <c r="B19" s="400"/>
      <c r="C19" s="411"/>
      <c r="D19" s="15" t="s">
        <v>512</v>
      </c>
      <c r="E19" s="1" t="s">
        <v>221</v>
      </c>
      <c r="F19" s="1" t="s">
        <v>513</v>
      </c>
      <c r="G19" s="2"/>
      <c r="H19" s="2"/>
      <c r="I19" s="2"/>
      <c r="J19" s="2" t="s">
        <v>26</v>
      </c>
      <c r="K19" s="2" t="s">
        <v>26</v>
      </c>
      <c r="L19" s="2" t="s">
        <v>26</v>
      </c>
      <c r="M19" s="2" t="s">
        <v>26</v>
      </c>
      <c r="N19" s="2" t="s">
        <v>26</v>
      </c>
      <c r="O19" s="9" t="s">
        <v>514</v>
      </c>
      <c r="P19" s="23" t="s">
        <v>46</v>
      </c>
      <c r="Q19" s="22" t="s">
        <v>515</v>
      </c>
      <c r="R19" s="50" t="s">
        <v>516</v>
      </c>
      <c r="S19" s="2" t="s">
        <v>335</v>
      </c>
      <c r="T19" s="22"/>
      <c r="U19" s="31"/>
      <c r="V19" s="22"/>
      <c r="W19" s="31"/>
      <c r="X19" s="22"/>
      <c r="Y19" s="31"/>
      <c r="Z19" s="22"/>
      <c r="AA19" s="31"/>
      <c r="AB19" s="2" t="s">
        <v>335</v>
      </c>
      <c r="AC19" s="22" t="s">
        <v>337</v>
      </c>
      <c r="AD19" s="31" t="s">
        <v>329</v>
      </c>
      <c r="AE19" s="22" t="s">
        <v>517</v>
      </c>
      <c r="AF19" s="31">
        <v>0.5</v>
      </c>
      <c r="AG19" s="5" t="s">
        <v>518</v>
      </c>
      <c r="AH19" s="28">
        <v>0.1</v>
      </c>
      <c r="AI19" s="9" t="s">
        <v>519</v>
      </c>
      <c r="AJ19" s="28">
        <v>0.4</v>
      </c>
      <c r="AK19" s="28">
        <v>1</v>
      </c>
      <c r="AL19" s="9" t="s">
        <v>520</v>
      </c>
      <c r="AM19" s="28">
        <v>0.25</v>
      </c>
      <c r="AN19" s="9" t="s">
        <v>521</v>
      </c>
      <c r="AO19" s="28">
        <v>0.25</v>
      </c>
      <c r="AP19" s="9"/>
      <c r="AQ19" s="9"/>
      <c r="AR19" s="9"/>
      <c r="AS19" s="9"/>
      <c r="AT19" s="2"/>
    </row>
    <row r="20" spans="1:49" ht="115.5" customHeight="1">
      <c r="A20" s="411"/>
      <c r="B20" s="400"/>
      <c r="C20" s="411"/>
      <c r="D20" s="15" t="s">
        <v>522</v>
      </c>
      <c r="E20" s="1" t="s">
        <v>100</v>
      </c>
      <c r="F20" s="1" t="s">
        <v>523</v>
      </c>
      <c r="G20" s="2"/>
      <c r="H20" s="2" t="s">
        <v>26</v>
      </c>
      <c r="I20" s="2" t="s">
        <v>26</v>
      </c>
      <c r="J20" s="2"/>
      <c r="K20" s="2" t="s">
        <v>26</v>
      </c>
      <c r="L20" s="2" t="s">
        <v>26</v>
      </c>
      <c r="M20" s="2"/>
      <c r="N20" s="2"/>
      <c r="O20" s="9" t="s">
        <v>524</v>
      </c>
      <c r="P20" s="23" t="s">
        <v>46</v>
      </c>
      <c r="Q20" s="5" t="s">
        <v>525</v>
      </c>
      <c r="R20" s="2" t="s">
        <v>526</v>
      </c>
      <c r="S20" s="2" t="s">
        <v>527</v>
      </c>
      <c r="T20" s="2" t="s">
        <v>528</v>
      </c>
      <c r="U20" s="2" t="s">
        <v>529</v>
      </c>
      <c r="V20" s="4" t="s">
        <v>530</v>
      </c>
      <c r="W20" s="2" t="s">
        <v>527</v>
      </c>
      <c r="X20" s="2" t="s">
        <v>531</v>
      </c>
      <c r="Y20" s="2" t="s">
        <v>527</v>
      </c>
      <c r="Z20" s="2" t="s">
        <v>530</v>
      </c>
      <c r="AA20" s="2" t="s">
        <v>527</v>
      </c>
      <c r="AB20" s="2" t="s">
        <v>532</v>
      </c>
      <c r="AC20" s="38" t="s">
        <v>533</v>
      </c>
      <c r="AD20" s="2" t="s">
        <v>527</v>
      </c>
      <c r="AE20" s="9" t="s">
        <v>533</v>
      </c>
      <c r="AF20" s="9" t="s">
        <v>527</v>
      </c>
      <c r="AG20" s="9" t="s">
        <v>533</v>
      </c>
      <c r="AH20" s="9" t="s">
        <v>527</v>
      </c>
      <c r="AI20" s="9" t="s">
        <v>533</v>
      </c>
      <c r="AJ20" s="9" t="s">
        <v>527</v>
      </c>
      <c r="AK20" s="2" t="s">
        <v>532</v>
      </c>
      <c r="AL20" s="9" t="s">
        <v>533</v>
      </c>
      <c r="AM20" s="2" t="s">
        <v>527</v>
      </c>
      <c r="AN20" s="9" t="s">
        <v>533</v>
      </c>
      <c r="AO20" s="2" t="s">
        <v>527</v>
      </c>
      <c r="AP20" s="9"/>
      <c r="AQ20" s="9"/>
      <c r="AR20" s="9"/>
      <c r="AS20" s="9"/>
      <c r="AT20" s="2" t="s">
        <v>527</v>
      </c>
    </row>
    <row r="21" spans="1:49" ht="153.75" customHeight="1">
      <c r="A21" s="411"/>
      <c r="B21" s="400"/>
      <c r="C21" s="411"/>
      <c r="D21" s="15" t="s">
        <v>534</v>
      </c>
      <c r="E21" s="1" t="s">
        <v>535</v>
      </c>
      <c r="F21" s="1" t="s">
        <v>101</v>
      </c>
      <c r="G21" s="2"/>
      <c r="H21" s="2" t="s">
        <v>26</v>
      </c>
      <c r="I21" s="2" t="s">
        <v>26</v>
      </c>
      <c r="J21" s="2"/>
      <c r="K21" s="2" t="s">
        <v>26</v>
      </c>
      <c r="L21" s="2" t="s">
        <v>26</v>
      </c>
      <c r="N21" s="2"/>
      <c r="O21" s="9" t="s">
        <v>102</v>
      </c>
      <c r="P21" s="2" t="s">
        <v>46</v>
      </c>
      <c r="Q21" s="5" t="s">
        <v>103</v>
      </c>
      <c r="R21" s="2" t="s">
        <v>536</v>
      </c>
      <c r="S21" s="2" t="s">
        <v>527</v>
      </c>
      <c r="T21" s="2" t="s">
        <v>533</v>
      </c>
      <c r="U21" s="2" t="s">
        <v>527</v>
      </c>
      <c r="V21" s="2" t="s">
        <v>537</v>
      </c>
      <c r="W21" s="2" t="s">
        <v>529</v>
      </c>
      <c r="X21" s="2" t="s">
        <v>538</v>
      </c>
      <c r="Y21" s="2" t="s">
        <v>539</v>
      </c>
      <c r="Z21" s="2" t="s">
        <v>540</v>
      </c>
      <c r="AA21" s="2" t="s">
        <v>539</v>
      </c>
      <c r="AB21" s="2" t="s">
        <v>541</v>
      </c>
      <c r="AC21" s="38" t="s">
        <v>542</v>
      </c>
      <c r="AD21" s="2" t="s">
        <v>543</v>
      </c>
      <c r="AE21" s="9" t="s">
        <v>544</v>
      </c>
      <c r="AF21" s="9" t="s">
        <v>527</v>
      </c>
      <c r="AG21" s="9" t="s">
        <v>545</v>
      </c>
      <c r="AH21" s="9" t="s">
        <v>527</v>
      </c>
      <c r="AI21" s="59" t="s">
        <v>546</v>
      </c>
      <c r="AJ21" s="9" t="s">
        <v>527</v>
      </c>
      <c r="AK21" s="2" t="s">
        <v>547</v>
      </c>
      <c r="AL21" s="9" t="s">
        <v>548</v>
      </c>
      <c r="AM21" s="2" t="s">
        <v>549</v>
      </c>
      <c r="AN21" s="9" t="s">
        <v>533</v>
      </c>
      <c r="AO21" s="2" t="s">
        <v>527</v>
      </c>
      <c r="AP21" s="9"/>
      <c r="AQ21" s="9"/>
      <c r="AR21" s="9"/>
      <c r="AS21" s="9"/>
      <c r="AT21" s="2" t="s">
        <v>550</v>
      </c>
    </row>
    <row r="22" spans="1:49" ht="113.25" customHeight="1">
      <c r="A22" s="411"/>
      <c r="B22" s="415" t="s">
        <v>106</v>
      </c>
      <c r="C22" s="411"/>
      <c r="D22" s="15" t="s">
        <v>131</v>
      </c>
      <c r="E22" s="1" t="s">
        <v>58</v>
      </c>
      <c r="F22" s="1" t="s">
        <v>68</v>
      </c>
      <c r="G22" s="2"/>
      <c r="H22" s="2" t="s">
        <v>26</v>
      </c>
      <c r="I22" s="2" t="s">
        <v>26</v>
      </c>
      <c r="J22" s="2" t="s">
        <v>26</v>
      </c>
      <c r="K22" s="2" t="s">
        <v>26</v>
      </c>
      <c r="L22" s="2" t="s">
        <v>26</v>
      </c>
      <c r="M22" s="2" t="s">
        <v>26</v>
      </c>
      <c r="N22" s="2" t="s">
        <v>26</v>
      </c>
      <c r="O22" s="5" t="s">
        <v>132</v>
      </c>
      <c r="P22" s="2" t="s">
        <v>28</v>
      </c>
      <c r="Q22" s="5" t="s">
        <v>551</v>
      </c>
      <c r="R22" s="33" t="s">
        <v>552</v>
      </c>
      <c r="S22" s="33">
        <v>0</v>
      </c>
      <c r="T22" s="2" t="s">
        <v>553</v>
      </c>
      <c r="U22" s="2">
        <v>0</v>
      </c>
      <c r="V22" s="2" t="s">
        <v>553</v>
      </c>
      <c r="W22" s="2">
        <v>0</v>
      </c>
      <c r="X22" s="2" t="s">
        <v>553</v>
      </c>
      <c r="Y22" s="4">
        <v>0</v>
      </c>
      <c r="Z22" s="2" t="s">
        <v>554</v>
      </c>
      <c r="AA22" s="4">
        <v>0</v>
      </c>
      <c r="AB22" s="2" t="s">
        <v>555</v>
      </c>
      <c r="AC22" s="5" t="s">
        <v>556</v>
      </c>
      <c r="AD22" s="2">
        <v>0.8</v>
      </c>
      <c r="AE22" s="9" t="s">
        <v>557</v>
      </c>
      <c r="AF22" s="2">
        <v>0.1</v>
      </c>
      <c r="AG22" s="9" t="s">
        <v>558</v>
      </c>
      <c r="AH22" s="4">
        <v>0.1</v>
      </c>
      <c r="AI22" s="9" t="s">
        <v>553</v>
      </c>
      <c r="AJ22" s="4">
        <v>0</v>
      </c>
      <c r="AK22" s="2">
        <v>1</v>
      </c>
      <c r="AL22" s="9"/>
      <c r="AM22" s="2"/>
      <c r="AN22" s="9" t="s">
        <v>559</v>
      </c>
      <c r="AO22" s="2"/>
      <c r="AP22" s="9"/>
      <c r="AQ22" s="9"/>
      <c r="AR22" s="9"/>
      <c r="AS22" s="9"/>
      <c r="AT22" s="2"/>
    </row>
    <row r="23" spans="1:49" ht="332.45" customHeight="1">
      <c r="A23" s="411"/>
      <c r="B23" s="415"/>
      <c r="C23" s="411"/>
      <c r="D23" s="15" t="s">
        <v>111</v>
      </c>
      <c r="E23" s="1" t="s">
        <v>560</v>
      </c>
      <c r="F23" s="1" t="s">
        <v>68</v>
      </c>
      <c r="G23" s="2" t="s">
        <v>26</v>
      </c>
      <c r="H23" s="2" t="s">
        <v>26</v>
      </c>
      <c r="I23" s="2" t="s">
        <v>26</v>
      </c>
      <c r="J23" s="2" t="s">
        <v>26</v>
      </c>
      <c r="K23" s="2" t="s">
        <v>26</v>
      </c>
      <c r="L23" s="2" t="s">
        <v>26</v>
      </c>
      <c r="M23" s="2" t="s">
        <v>26</v>
      </c>
      <c r="N23" s="2" t="s">
        <v>26</v>
      </c>
      <c r="O23" s="13" t="s">
        <v>112</v>
      </c>
      <c r="P23" s="2" t="s">
        <v>46</v>
      </c>
      <c r="Q23" s="5" t="s">
        <v>113</v>
      </c>
      <c r="R23" s="23" t="s">
        <v>561</v>
      </c>
      <c r="S23" s="20">
        <v>0.6</v>
      </c>
      <c r="T23" s="2" t="s">
        <v>562</v>
      </c>
      <c r="U23" s="28">
        <v>0.87</v>
      </c>
      <c r="V23" s="2" t="s">
        <v>563</v>
      </c>
      <c r="W23" s="28">
        <v>0.87</v>
      </c>
      <c r="X23" s="4" t="s">
        <v>564</v>
      </c>
      <c r="Y23" s="27">
        <v>0.87</v>
      </c>
      <c r="Z23" s="4" t="s">
        <v>565</v>
      </c>
      <c r="AA23" s="27">
        <v>0.87</v>
      </c>
      <c r="AB23" s="28" t="s">
        <v>566</v>
      </c>
      <c r="AC23" s="38" t="s">
        <v>567</v>
      </c>
      <c r="AD23" s="30" t="s">
        <v>568</v>
      </c>
      <c r="AE23" s="9" t="s">
        <v>569</v>
      </c>
      <c r="AF23" s="28">
        <v>1</v>
      </c>
      <c r="AG23" s="9" t="s">
        <v>570</v>
      </c>
      <c r="AH23" s="30" t="s">
        <v>571</v>
      </c>
      <c r="AI23" s="9" t="s">
        <v>572</v>
      </c>
      <c r="AJ23" s="28" t="s">
        <v>573</v>
      </c>
      <c r="AK23" s="30" t="s">
        <v>574</v>
      </c>
      <c r="AL23" s="9" t="s">
        <v>575</v>
      </c>
      <c r="AM23" s="2" t="s">
        <v>576</v>
      </c>
      <c r="AN23" s="9" t="s">
        <v>577</v>
      </c>
      <c r="AO23" s="2" t="s">
        <v>578</v>
      </c>
      <c r="AP23" s="9"/>
      <c r="AQ23" s="9"/>
      <c r="AR23" s="9"/>
      <c r="AS23" s="9"/>
      <c r="AT23" s="2"/>
    </row>
    <row r="24" spans="1:49" ht="92.25" customHeight="1">
      <c r="A24" s="411"/>
      <c r="B24" s="415"/>
      <c r="C24" s="411"/>
      <c r="D24" s="15" t="s">
        <v>117</v>
      </c>
      <c r="E24" s="1" t="s">
        <v>23</v>
      </c>
      <c r="F24" s="1" t="s">
        <v>24</v>
      </c>
      <c r="G24" s="2" t="s">
        <v>26</v>
      </c>
      <c r="H24" s="2" t="s">
        <v>26</v>
      </c>
      <c r="I24" s="2" t="s">
        <v>26</v>
      </c>
      <c r="J24" s="2" t="s">
        <v>26</v>
      </c>
      <c r="K24" s="2" t="s">
        <v>26</v>
      </c>
      <c r="L24" s="2" t="s">
        <v>26</v>
      </c>
      <c r="M24" s="2" t="s">
        <v>26</v>
      </c>
      <c r="N24" s="2" t="s">
        <v>26</v>
      </c>
      <c r="O24" s="13" t="s">
        <v>118</v>
      </c>
      <c r="P24" s="2" t="s">
        <v>46</v>
      </c>
      <c r="Q24" s="5" t="s">
        <v>119</v>
      </c>
      <c r="R24" s="23" t="s">
        <v>579</v>
      </c>
      <c r="S24" s="20">
        <v>1</v>
      </c>
      <c r="T24" s="2" t="s">
        <v>580</v>
      </c>
      <c r="U24" s="28">
        <v>1</v>
      </c>
      <c r="V24" s="4" t="s">
        <v>581</v>
      </c>
      <c r="W24" s="27">
        <v>1</v>
      </c>
      <c r="X24" s="4" t="s">
        <v>581</v>
      </c>
      <c r="Y24" s="27">
        <v>1</v>
      </c>
      <c r="Z24" s="2" t="s">
        <v>582</v>
      </c>
      <c r="AA24" s="27">
        <v>1</v>
      </c>
      <c r="AB24" s="27">
        <v>1</v>
      </c>
      <c r="AC24" s="38" t="s">
        <v>583</v>
      </c>
      <c r="AD24" s="2" t="s">
        <v>584</v>
      </c>
      <c r="AE24" s="9" t="s">
        <v>585</v>
      </c>
      <c r="AF24" s="2" t="s">
        <v>586</v>
      </c>
      <c r="AG24" s="9" t="s">
        <v>587</v>
      </c>
      <c r="AH24" s="28">
        <v>1</v>
      </c>
      <c r="AI24" s="53" t="s">
        <v>588</v>
      </c>
      <c r="AJ24" s="27">
        <v>0</v>
      </c>
      <c r="AK24" s="2" t="s">
        <v>589</v>
      </c>
      <c r="AL24" s="9" t="s">
        <v>590</v>
      </c>
      <c r="AM24" s="28">
        <v>0</v>
      </c>
      <c r="AN24" s="9" t="s">
        <v>591</v>
      </c>
      <c r="AO24" s="2"/>
      <c r="AP24" s="9"/>
      <c r="AQ24" s="9"/>
      <c r="AR24" s="9"/>
      <c r="AS24" s="9"/>
      <c r="AT24" s="2"/>
    </row>
    <row r="25" spans="1:49" ht="94.5" customHeight="1">
      <c r="A25" s="411"/>
      <c r="B25" s="415"/>
      <c r="C25" s="411"/>
      <c r="D25" s="15" t="s">
        <v>592</v>
      </c>
      <c r="E25" s="1" t="s">
        <v>100</v>
      </c>
      <c r="F25" s="1" t="s">
        <v>68</v>
      </c>
      <c r="G25" s="2" t="s">
        <v>26</v>
      </c>
      <c r="H25" s="2" t="s">
        <v>26</v>
      </c>
      <c r="I25" s="2" t="s">
        <v>26</v>
      </c>
      <c r="J25" s="2" t="s">
        <v>26</v>
      </c>
      <c r="K25" s="2" t="s">
        <v>26</v>
      </c>
      <c r="L25" s="2" t="s">
        <v>26</v>
      </c>
      <c r="M25" s="2" t="s">
        <v>26</v>
      </c>
      <c r="N25" s="2" t="s">
        <v>26</v>
      </c>
      <c r="O25" s="9" t="s">
        <v>593</v>
      </c>
      <c r="P25" s="2" t="s">
        <v>28</v>
      </c>
      <c r="Q25" s="5" t="s">
        <v>594</v>
      </c>
      <c r="R25" s="2" t="s">
        <v>595</v>
      </c>
      <c r="S25" s="2">
        <v>0</v>
      </c>
      <c r="T25" s="2" t="s">
        <v>596</v>
      </c>
      <c r="U25" s="2">
        <v>0</v>
      </c>
      <c r="V25" s="2" t="s">
        <v>597</v>
      </c>
      <c r="W25" s="2">
        <v>1</v>
      </c>
      <c r="X25" s="2" t="s">
        <v>598</v>
      </c>
      <c r="Y25" s="2">
        <v>1.2</v>
      </c>
      <c r="Z25" s="2" t="s">
        <v>599</v>
      </c>
      <c r="AA25" s="2" t="s">
        <v>600</v>
      </c>
      <c r="AB25" s="2" t="s">
        <v>601</v>
      </c>
      <c r="AC25" s="38" t="s">
        <v>602</v>
      </c>
      <c r="AD25" s="2" t="s">
        <v>603</v>
      </c>
      <c r="AE25" s="9" t="s">
        <v>604</v>
      </c>
      <c r="AF25" s="2" t="s">
        <v>605</v>
      </c>
      <c r="AG25" s="9" t="s">
        <v>606</v>
      </c>
      <c r="AH25" s="2" t="s">
        <v>607</v>
      </c>
      <c r="AI25" s="9" t="s">
        <v>608</v>
      </c>
      <c r="AJ25" s="2">
        <v>0</v>
      </c>
      <c r="AK25" s="2" t="s">
        <v>609</v>
      </c>
      <c r="AL25" s="9" t="s">
        <v>608</v>
      </c>
      <c r="AM25" s="2">
        <v>0</v>
      </c>
      <c r="AN25" s="9" t="s">
        <v>608</v>
      </c>
      <c r="AO25" s="2">
        <v>0</v>
      </c>
      <c r="AP25" s="9"/>
      <c r="AQ25" s="9"/>
      <c r="AR25" s="9"/>
      <c r="AS25" s="9"/>
      <c r="AT25" s="2" t="s">
        <v>609</v>
      </c>
    </row>
    <row r="26" spans="1:49" ht="125.45" customHeight="1">
      <c r="A26" s="411"/>
      <c r="B26" s="415"/>
      <c r="C26" s="411"/>
      <c r="D26" s="15" t="s">
        <v>610</v>
      </c>
      <c r="E26" s="1" t="s">
        <v>148</v>
      </c>
      <c r="F26" s="1" t="s">
        <v>68</v>
      </c>
      <c r="G26" s="2" t="s">
        <v>26</v>
      </c>
      <c r="H26" s="2" t="s">
        <v>26</v>
      </c>
      <c r="I26" s="2" t="s">
        <v>26</v>
      </c>
      <c r="J26" s="2" t="s">
        <v>26</v>
      </c>
      <c r="K26" s="2" t="s">
        <v>26</v>
      </c>
      <c r="L26" s="2"/>
      <c r="M26" s="2"/>
      <c r="N26" s="2"/>
      <c r="O26" s="36" t="s">
        <v>611</v>
      </c>
      <c r="P26" s="9" t="s">
        <v>46</v>
      </c>
      <c r="Q26" s="5" t="s">
        <v>612</v>
      </c>
      <c r="R26" s="26" t="s">
        <v>613</v>
      </c>
      <c r="S26" s="34">
        <v>1</v>
      </c>
      <c r="T26" s="2" t="s">
        <v>614</v>
      </c>
      <c r="U26" s="28">
        <v>1</v>
      </c>
      <c r="V26" s="2" t="s">
        <v>615</v>
      </c>
      <c r="W26" s="28">
        <v>1</v>
      </c>
      <c r="X26" s="2" t="s">
        <v>616</v>
      </c>
      <c r="Y26" s="28">
        <v>1</v>
      </c>
      <c r="Z26" s="4" t="s">
        <v>617</v>
      </c>
      <c r="AA26" s="27">
        <v>1</v>
      </c>
      <c r="AB26" s="2" t="s">
        <v>618</v>
      </c>
      <c r="AC26" s="5" t="s">
        <v>619</v>
      </c>
      <c r="AD26" s="28">
        <v>1</v>
      </c>
      <c r="AE26" s="9" t="s">
        <v>620</v>
      </c>
      <c r="AF26" s="28">
        <v>1</v>
      </c>
      <c r="AG26" s="9" t="s">
        <v>621</v>
      </c>
      <c r="AH26" s="28">
        <v>0</v>
      </c>
      <c r="AI26" s="59" t="s">
        <v>621</v>
      </c>
      <c r="AJ26" s="27">
        <v>0</v>
      </c>
      <c r="AK26" s="2" t="s">
        <v>622</v>
      </c>
      <c r="AL26" s="9" t="s">
        <v>621</v>
      </c>
      <c r="AM26" s="2">
        <v>0</v>
      </c>
      <c r="AN26" s="9" t="s">
        <v>623</v>
      </c>
      <c r="AO26" s="2">
        <v>0</v>
      </c>
      <c r="AP26" s="9" t="s">
        <v>623</v>
      </c>
      <c r="AQ26" s="2">
        <v>0</v>
      </c>
      <c r="AR26" s="9"/>
      <c r="AS26" s="9"/>
      <c r="AT26" s="2" t="s">
        <v>622</v>
      </c>
    </row>
    <row r="27" spans="1:49" ht="144.75" customHeight="1">
      <c r="A27" s="411"/>
      <c r="B27" s="49"/>
      <c r="C27" s="411"/>
      <c r="D27" s="15" t="s">
        <v>624</v>
      </c>
      <c r="E27" s="1" t="s">
        <v>221</v>
      </c>
      <c r="F27" s="1" t="s">
        <v>625</v>
      </c>
      <c r="G27" s="2"/>
      <c r="H27" s="2"/>
      <c r="I27" s="2"/>
      <c r="J27" s="2" t="s">
        <v>26</v>
      </c>
      <c r="K27" s="2" t="s">
        <v>26</v>
      </c>
      <c r="L27" s="2" t="s">
        <v>26</v>
      </c>
      <c r="M27" s="2"/>
      <c r="N27" s="2"/>
      <c r="O27" s="36" t="s">
        <v>626</v>
      </c>
      <c r="P27" s="36" t="s">
        <v>46</v>
      </c>
      <c r="Q27" s="22" t="s">
        <v>627</v>
      </c>
      <c r="R27" s="22" t="s">
        <v>628</v>
      </c>
      <c r="S27" s="2" t="s">
        <v>335</v>
      </c>
      <c r="T27" s="22"/>
      <c r="U27" s="31"/>
      <c r="V27" s="22"/>
      <c r="W27" s="31"/>
      <c r="X27" s="22"/>
      <c r="Y27" s="31"/>
      <c r="Z27" s="22"/>
      <c r="AA27" s="31"/>
      <c r="AB27" s="2" t="s">
        <v>335</v>
      </c>
      <c r="AC27" s="5" t="s">
        <v>337</v>
      </c>
      <c r="AD27" s="28">
        <v>0</v>
      </c>
      <c r="AE27" s="9" t="s">
        <v>629</v>
      </c>
      <c r="AF27" s="27">
        <v>0.4</v>
      </c>
      <c r="AG27" s="5" t="s">
        <v>630</v>
      </c>
      <c r="AH27" s="28">
        <v>0.2</v>
      </c>
      <c r="AI27" s="59" t="s">
        <v>631</v>
      </c>
      <c r="AJ27" s="28">
        <v>0.4</v>
      </c>
      <c r="AK27" s="61">
        <v>1</v>
      </c>
      <c r="AL27" s="9" t="s">
        <v>632</v>
      </c>
      <c r="AM27" s="2">
        <v>0</v>
      </c>
      <c r="AN27" s="9" t="s">
        <v>633</v>
      </c>
      <c r="AO27" s="2">
        <v>0</v>
      </c>
      <c r="AP27" s="9"/>
      <c r="AQ27" s="9"/>
      <c r="AR27" s="9"/>
      <c r="AS27" s="9"/>
      <c r="AT27" s="2"/>
    </row>
    <row r="28" spans="1:49" ht="66.75" customHeight="1">
      <c r="A28" s="411"/>
      <c r="B28" s="399" t="s">
        <v>136</v>
      </c>
      <c r="C28" s="411"/>
      <c r="D28" s="15" t="s">
        <v>634</v>
      </c>
      <c r="E28" s="1" t="s">
        <v>44</v>
      </c>
      <c r="F28" s="3" t="s">
        <v>24</v>
      </c>
      <c r="G28" s="2" t="s">
        <v>26</v>
      </c>
      <c r="H28" s="2" t="s">
        <v>26</v>
      </c>
      <c r="I28" s="2" t="s">
        <v>26</v>
      </c>
      <c r="J28" s="2" t="s">
        <v>26</v>
      </c>
      <c r="K28" s="2" t="s">
        <v>26</v>
      </c>
      <c r="L28" s="2" t="s">
        <v>26</v>
      </c>
      <c r="M28" s="2" t="s">
        <v>26</v>
      </c>
      <c r="N28" s="2" t="s">
        <v>26</v>
      </c>
      <c r="O28" s="9" t="s">
        <v>142</v>
      </c>
      <c r="P28" s="2" t="s">
        <v>46</v>
      </c>
      <c r="Q28" s="5" t="s">
        <v>143</v>
      </c>
      <c r="R28" s="2" t="s">
        <v>635</v>
      </c>
      <c r="S28" s="28">
        <v>1</v>
      </c>
      <c r="T28" s="2" t="s">
        <v>636</v>
      </c>
      <c r="U28" s="28">
        <v>1</v>
      </c>
      <c r="V28" s="4" t="s">
        <v>637</v>
      </c>
      <c r="W28" s="27">
        <v>1</v>
      </c>
      <c r="X28" s="2" t="s">
        <v>638</v>
      </c>
      <c r="Y28" s="28">
        <v>1</v>
      </c>
      <c r="Z28" s="4" t="s">
        <v>639</v>
      </c>
      <c r="AA28" s="32" t="s">
        <v>640</v>
      </c>
      <c r="AB28" s="32" t="s">
        <v>641</v>
      </c>
      <c r="AC28" s="5" t="s">
        <v>642</v>
      </c>
      <c r="AD28" s="28" t="s">
        <v>643</v>
      </c>
      <c r="AE28" s="9" t="s">
        <v>644</v>
      </c>
      <c r="AF28" s="27" t="s">
        <v>645</v>
      </c>
      <c r="AG28" s="9" t="s">
        <v>644</v>
      </c>
      <c r="AH28" s="28" t="s">
        <v>645</v>
      </c>
      <c r="AI28" s="9" t="s">
        <v>646</v>
      </c>
      <c r="AJ28" s="32" t="s">
        <v>645</v>
      </c>
      <c r="AK28" s="32" t="s">
        <v>647</v>
      </c>
      <c r="AL28" s="9" t="s">
        <v>648</v>
      </c>
      <c r="AM28" s="2" t="s">
        <v>649</v>
      </c>
      <c r="AN28" s="9" t="s">
        <v>650</v>
      </c>
      <c r="AO28" s="2" t="s">
        <v>645</v>
      </c>
      <c r="AP28" s="9"/>
      <c r="AQ28" s="9"/>
      <c r="AR28" s="9"/>
      <c r="AS28" s="9"/>
      <c r="AT28" s="2"/>
    </row>
    <row r="29" spans="1:49" ht="74.25" customHeight="1">
      <c r="A29" s="411"/>
      <c r="B29" s="400"/>
      <c r="C29" s="411"/>
      <c r="D29" s="15" t="s">
        <v>147</v>
      </c>
      <c r="E29" s="1" t="s">
        <v>44</v>
      </c>
      <c r="F29" s="1" t="s">
        <v>148</v>
      </c>
      <c r="G29" s="2" t="s">
        <v>26</v>
      </c>
      <c r="H29" s="2" t="s">
        <v>26</v>
      </c>
      <c r="I29" s="2" t="s">
        <v>26</v>
      </c>
      <c r="J29" s="2" t="s">
        <v>26</v>
      </c>
      <c r="K29" s="2" t="s">
        <v>26</v>
      </c>
      <c r="L29" s="2" t="s">
        <v>26</v>
      </c>
      <c r="M29" s="2" t="s">
        <v>26</v>
      </c>
      <c r="N29" s="2" t="s">
        <v>26</v>
      </c>
      <c r="O29" s="33" t="s">
        <v>651</v>
      </c>
      <c r="P29" s="33" t="s">
        <v>46</v>
      </c>
      <c r="Q29" s="22" t="s">
        <v>652</v>
      </c>
      <c r="R29" s="31">
        <v>1</v>
      </c>
      <c r="S29" s="31">
        <v>1</v>
      </c>
      <c r="T29" s="33" t="s">
        <v>653</v>
      </c>
      <c r="U29" s="31">
        <v>1</v>
      </c>
      <c r="V29" s="4" t="s">
        <v>654</v>
      </c>
      <c r="W29" s="27">
        <v>1</v>
      </c>
      <c r="X29" s="4" t="s">
        <v>655</v>
      </c>
      <c r="Y29" s="27">
        <v>1</v>
      </c>
      <c r="Z29" s="4"/>
      <c r="AA29" s="4"/>
      <c r="AB29" s="4" t="s">
        <v>656</v>
      </c>
      <c r="AC29" s="5" t="s">
        <v>657</v>
      </c>
      <c r="AD29" s="28" t="s">
        <v>658</v>
      </c>
      <c r="AE29" s="9" t="s">
        <v>659</v>
      </c>
      <c r="AF29" s="28" t="s">
        <v>660</v>
      </c>
      <c r="AG29" s="9" t="s">
        <v>659</v>
      </c>
      <c r="AH29" s="27" t="s">
        <v>660</v>
      </c>
      <c r="AI29" s="9" t="s">
        <v>661</v>
      </c>
      <c r="AJ29" s="32" t="s">
        <v>660</v>
      </c>
      <c r="AK29" s="2" t="s">
        <v>662</v>
      </c>
      <c r="AL29" s="9" t="s">
        <v>663</v>
      </c>
      <c r="AM29" s="2" t="s">
        <v>658</v>
      </c>
      <c r="AN29" s="9" t="s">
        <v>664</v>
      </c>
      <c r="AO29" s="2" t="s">
        <v>665</v>
      </c>
      <c r="AP29" s="9"/>
      <c r="AQ29" s="9"/>
      <c r="AR29" s="9"/>
      <c r="AS29" s="9"/>
      <c r="AT29" s="2"/>
      <c r="AW29" s="74"/>
    </row>
    <row r="30" spans="1:49" ht="203.25" customHeight="1">
      <c r="A30" s="401" t="s">
        <v>154</v>
      </c>
      <c r="B30" s="402" t="s">
        <v>155</v>
      </c>
      <c r="C30" s="403" t="s">
        <v>156</v>
      </c>
      <c r="D30" s="15" t="s">
        <v>666</v>
      </c>
      <c r="E30" s="1" t="s">
        <v>667</v>
      </c>
      <c r="F30" s="1" t="s">
        <v>24</v>
      </c>
      <c r="G30" s="2" t="s">
        <v>26</v>
      </c>
      <c r="H30" s="2" t="s">
        <v>26</v>
      </c>
      <c r="I30" s="2" t="s">
        <v>26</v>
      </c>
      <c r="J30" s="2" t="s">
        <v>26</v>
      </c>
      <c r="K30" s="2" t="s">
        <v>26</v>
      </c>
      <c r="L30" s="2" t="s">
        <v>26</v>
      </c>
      <c r="M30" s="2" t="s">
        <v>26</v>
      </c>
      <c r="N30" s="2" t="s">
        <v>26</v>
      </c>
      <c r="O30" s="9" t="s">
        <v>668</v>
      </c>
      <c r="P30" s="2" t="s">
        <v>669</v>
      </c>
      <c r="Q30" s="5" t="s">
        <v>670</v>
      </c>
      <c r="R30" s="2" t="s">
        <v>671</v>
      </c>
      <c r="S30" s="2" t="s">
        <v>672</v>
      </c>
      <c r="T30" s="2" t="s">
        <v>673</v>
      </c>
      <c r="U30" s="2" t="s">
        <v>672</v>
      </c>
      <c r="V30" s="4" t="s">
        <v>437</v>
      </c>
      <c r="W30" s="4" t="s">
        <v>672</v>
      </c>
      <c r="X30" s="4" t="s">
        <v>437</v>
      </c>
      <c r="Y30" s="4" t="s">
        <v>672</v>
      </c>
      <c r="Z30" s="2" t="s">
        <v>674</v>
      </c>
      <c r="AA30" s="2" t="s">
        <v>672</v>
      </c>
      <c r="AB30" s="2" t="s">
        <v>675</v>
      </c>
      <c r="AC30" s="5" t="s">
        <v>437</v>
      </c>
      <c r="AD30" s="2" t="s">
        <v>676</v>
      </c>
      <c r="AE30" s="9" t="s">
        <v>677</v>
      </c>
      <c r="AF30" s="4" t="s">
        <v>676</v>
      </c>
      <c r="AG30" s="5" t="s">
        <v>678</v>
      </c>
      <c r="AH30" s="2" t="s">
        <v>676</v>
      </c>
      <c r="AI30" s="9" t="s">
        <v>679</v>
      </c>
      <c r="AJ30" s="2" t="s">
        <v>676</v>
      </c>
      <c r="AK30" s="2" t="s">
        <v>680</v>
      </c>
      <c r="AL30" s="9" t="s">
        <v>681</v>
      </c>
      <c r="AM30" s="2" t="s">
        <v>682</v>
      </c>
      <c r="AN30" s="9" t="s">
        <v>608</v>
      </c>
      <c r="AO30" s="2" t="s">
        <v>682</v>
      </c>
      <c r="AP30" s="9"/>
      <c r="AQ30" s="9"/>
      <c r="AR30" s="9"/>
      <c r="AS30" s="9"/>
      <c r="AT30" s="2"/>
    </row>
    <row r="31" spans="1:49" ht="111" customHeight="1">
      <c r="A31" s="381"/>
      <c r="B31" s="400"/>
      <c r="C31" s="403"/>
      <c r="D31" s="15" t="s">
        <v>683</v>
      </c>
      <c r="E31" s="1" t="s">
        <v>221</v>
      </c>
      <c r="F31" s="1" t="s">
        <v>684</v>
      </c>
      <c r="G31" s="2" t="s">
        <v>26</v>
      </c>
      <c r="H31" s="2" t="s">
        <v>26</v>
      </c>
      <c r="I31" s="2" t="s">
        <v>26</v>
      </c>
      <c r="J31" s="2" t="s">
        <v>26</v>
      </c>
      <c r="K31" s="2" t="s">
        <v>26</v>
      </c>
      <c r="L31" s="2" t="s">
        <v>26</v>
      </c>
      <c r="M31" s="2" t="s">
        <v>26</v>
      </c>
      <c r="N31" s="2" t="s">
        <v>26</v>
      </c>
      <c r="O31" s="9" t="s">
        <v>223</v>
      </c>
      <c r="P31" s="2" t="s">
        <v>28</v>
      </c>
      <c r="Q31" s="5" t="s">
        <v>685</v>
      </c>
      <c r="R31" s="26">
        <v>4</v>
      </c>
      <c r="S31" s="26">
        <v>1</v>
      </c>
      <c r="T31" s="2" t="s">
        <v>686</v>
      </c>
      <c r="U31" s="2">
        <v>0</v>
      </c>
      <c r="V31" s="2" t="s">
        <v>687</v>
      </c>
      <c r="W31" s="2">
        <v>0</v>
      </c>
      <c r="X31" s="2" t="s">
        <v>688</v>
      </c>
      <c r="Y31" s="2">
        <v>0</v>
      </c>
      <c r="Z31" s="2" t="s">
        <v>689</v>
      </c>
      <c r="AA31" s="2">
        <v>1</v>
      </c>
      <c r="AB31" s="4">
        <v>2</v>
      </c>
      <c r="AC31" s="5" t="s">
        <v>690</v>
      </c>
      <c r="AD31" s="2">
        <v>0</v>
      </c>
      <c r="AE31" s="9" t="s">
        <v>691</v>
      </c>
      <c r="AF31" s="2">
        <v>0</v>
      </c>
      <c r="AG31" s="9" t="s">
        <v>692</v>
      </c>
      <c r="AH31" s="2">
        <v>0</v>
      </c>
      <c r="AI31" s="92" t="s">
        <v>693</v>
      </c>
      <c r="AJ31" s="2">
        <v>1</v>
      </c>
      <c r="AK31" s="4">
        <v>3</v>
      </c>
      <c r="AL31" s="9" t="s">
        <v>694</v>
      </c>
      <c r="AM31" s="2">
        <v>0</v>
      </c>
      <c r="AN31" s="9" t="s">
        <v>695</v>
      </c>
      <c r="AO31" s="2">
        <v>0</v>
      </c>
      <c r="AP31" s="9"/>
      <c r="AQ31" s="9"/>
      <c r="AR31" s="9"/>
      <c r="AS31" s="9"/>
      <c r="AT31" s="2"/>
    </row>
    <row r="32" spans="1:49" ht="167.25" customHeight="1">
      <c r="A32" s="381"/>
      <c r="B32" s="400"/>
      <c r="C32" s="403"/>
      <c r="D32" s="15" t="s">
        <v>157</v>
      </c>
      <c r="E32" s="1" t="s">
        <v>696</v>
      </c>
      <c r="F32" s="1" t="s">
        <v>24</v>
      </c>
      <c r="G32" s="2" t="s">
        <v>26</v>
      </c>
      <c r="H32" s="2" t="s">
        <v>26</v>
      </c>
      <c r="I32" s="2" t="s">
        <v>26</v>
      </c>
      <c r="J32" s="2" t="s">
        <v>26</v>
      </c>
      <c r="K32" s="2" t="s">
        <v>26</v>
      </c>
      <c r="L32" s="2" t="s">
        <v>26</v>
      </c>
      <c r="M32" s="2" t="s">
        <v>26</v>
      </c>
      <c r="N32" s="2" t="s">
        <v>26</v>
      </c>
      <c r="O32" s="9" t="s">
        <v>697</v>
      </c>
      <c r="P32" s="2" t="s">
        <v>159</v>
      </c>
      <c r="Q32" s="5" t="s">
        <v>698</v>
      </c>
      <c r="R32" s="2" t="s">
        <v>699</v>
      </c>
      <c r="S32" s="2" t="s">
        <v>700</v>
      </c>
      <c r="T32" s="2" t="s">
        <v>701</v>
      </c>
      <c r="U32" s="2" t="s">
        <v>700</v>
      </c>
      <c r="V32" s="2" t="s">
        <v>702</v>
      </c>
      <c r="W32" s="2" t="s">
        <v>700</v>
      </c>
      <c r="X32" s="2" t="s">
        <v>703</v>
      </c>
      <c r="Y32" s="2" t="s">
        <v>704</v>
      </c>
      <c r="Z32" s="2" t="s">
        <v>705</v>
      </c>
      <c r="AA32" s="2" t="s">
        <v>706</v>
      </c>
      <c r="AB32" s="2" t="s">
        <v>706</v>
      </c>
      <c r="AC32" s="5" t="s">
        <v>707</v>
      </c>
      <c r="AD32" s="2" t="s">
        <v>161</v>
      </c>
      <c r="AE32" s="9" t="s">
        <v>708</v>
      </c>
      <c r="AF32" s="2" t="s">
        <v>709</v>
      </c>
      <c r="AG32" s="5" t="s">
        <v>710</v>
      </c>
      <c r="AH32" s="2" t="s">
        <v>161</v>
      </c>
      <c r="AI32" s="9" t="s">
        <v>97</v>
      </c>
      <c r="AJ32" s="2" t="s">
        <v>161</v>
      </c>
      <c r="AK32" s="2" t="s">
        <v>711</v>
      </c>
      <c r="AL32" s="9" t="s">
        <v>712</v>
      </c>
      <c r="AM32" s="2" t="s">
        <v>161</v>
      </c>
      <c r="AN32" s="9" t="s">
        <v>608</v>
      </c>
      <c r="AO32" s="2" t="s">
        <v>161</v>
      </c>
      <c r="AP32" s="9"/>
      <c r="AQ32" s="9"/>
      <c r="AR32" s="9"/>
      <c r="AS32" s="9"/>
      <c r="AT32" s="2"/>
    </row>
    <row r="33" spans="1:163" ht="216" customHeight="1">
      <c r="A33" s="381"/>
      <c r="B33" s="399" t="s">
        <v>170</v>
      </c>
      <c r="C33" s="403"/>
      <c r="D33" s="15" t="s">
        <v>713</v>
      </c>
      <c r="E33" s="1" t="s">
        <v>23</v>
      </c>
      <c r="F33" s="1" t="s">
        <v>714</v>
      </c>
      <c r="G33" s="2" t="s">
        <v>26</v>
      </c>
      <c r="H33" s="2" t="s">
        <v>26</v>
      </c>
      <c r="I33" s="2" t="s">
        <v>26</v>
      </c>
      <c r="J33" s="2" t="s">
        <v>26</v>
      </c>
      <c r="K33" s="2" t="s">
        <v>26</v>
      </c>
      <c r="L33" s="2" t="s">
        <v>26</v>
      </c>
      <c r="M33" s="2" t="s">
        <v>26</v>
      </c>
      <c r="N33" s="2" t="s">
        <v>26</v>
      </c>
      <c r="O33" s="2" t="s">
        <v>715</v>
      </c>
      <c r="P33" s="2" t="s">
        <v>28</v>
      </c>
      <c r="Q33" s="5" t="s">
        <v>716</v>
      </c>
      <c r="R33" s="23" t="s">
        <v>717</v>
      </c>
      <c r="S33" s="23" t="s">
        <v>718</v>
      </c>
      <c r="T33" s="2" t="s">
        <v>719</v>
      </c>
      <c r="U33" s="23" t="s">
        <v>718</v>
      </c>
      <c r="V33" s="2" t="s">
        <v>720</v>
      </c>
      <c r="W33" s="23" t="s">
        <v>721</v>
      </c>
      <c r="X33" s="2" t="s">
        <v>722</v>
      </c>
      <c r="Y33" s="23" t="s">
        <v>721</v>
      </c>
      <c r="Z33" s="2" t="s">
        <v>722</v>
      </c>
      <c r="AA33" s="23" t="s">
        <v>721</v>
      </c>
      <c r="AB33" s="23" t="s">
        <v>723</v>
      </c>
      <c r="AC33" s="9" t="s">
        <v>724</v>
      </c>
      <c r="AD33" s="23">
        <v>1</v>
      </c>
      <c r="AE33" s="9" t="s">
        <v>725</v>
      </c>
      <c r="AF33" s="66">
        <v>2</v>
      </c>
      <c r="AG33" s="9" t="s">
        <v>726</v>
      </c>
      <c r="AH33" s="2">
        <v>0</v>
      </c>
      <c r="AI33" s="9" t="s">
        <v>727</v>
      </c>
      <c r="AJ33" s="2">
        <v>1</v>
      </c>
      <c r="AK33" s="61" t="s">
        <v>728</v>
      </c>
      <c r="AL33" s="9" t="s">
        <v>729</v>
      </c>
      <c r="AM33" s="2" t="s">
        <v>730</v>
      </c>
      <c r="AN33" s="9" t="s">
        <v>731</v>
      </c>
      <c r="AO33" s="2"/>
      <c r="AP33" s="9"/>
      <c r="AQ33" s="9"/>
      <c r="AR33" s="9"/>
      <c r="AS33" s="9"/>
      <c r="AT33" s="2"/>
    </row>
    <row r="34" spans="1:163" ht="234.75" customHeight="1">
      <c r="A34" s="381"/>
      <c r="B34" s="400"/>
      <c r="C34" s="380"/>
      <c r="D34" s="15" t="s">
        <v>732</v>
      </c>
      <c r="E34" s="1" t="s">
        <v>68</v>
      </c>
      <c r="F34" s="1" t="s">
        <v>733</v>
      </c>
      <c r="G34" s="2" t="s">
        <v>26</v>
      </c>
      <c r="H34" s="2" t="s">
        <v>26</v>
      </c>
      <c r="I34" s="2" t="s">
        <v>26</v>
      </c>
      <c r="J34" s="2" t="s">
        <v>26</v>
      </c>
      <c r="K34" s="2" t="s">
        <v>26</v>
      </c>
      <c r="L34" s="2" t="s">
        <v>26</v>
      </c>
      <c r="M34" s="2" t="s">
        <v>26</v>
      </c>
      <c r="N34" s="2" t="s">
        <v>26</v>
      </c>
      <c r="O34" s="9" t="s">
        <v>734</v>
      </c>
      <c r="P34" s="2" t="s">
        <v>28</v>
      </c>
      <c r="Q34" s="13" t="s">
        <v>173</v>
      </c>
      <c r="R34" s="2" t="s">
        <v>735</v>
      </c>
      <c r="S34" s="2" t="s">
        <v>736</v>
      </c>
      <c r="T34" s="2" t="s">
        <v>737</v>
      </c>
      <c r="U34" s="2" t="s">
        <v>738</v>
      </c>
      <c r="V34" s="2" t="s">
        <v>739</v>
      </c>
      <c r="W34" s="2" t="s">
        <v>740</v>
      </c>
      <c r="X34" s="2" t="s">
        <v>741</v>
      </c>
      <c r="Y34" s="2" t="s">
        <v>742</v>
      </c>
      <c r="Z34" s="2" t="s">
        <v>743</v>
      </c>
      <c r="AA34" s="2" t="s">
        <v>744</v>
      </c>
      <c r="AB34" s="2" t="s">
        <v>745</v>
      </c>
      <c r="AC34" s="5" t="s">
        <v>746</v>
      </c>
      <c r="AD34" s="2" t="s">
        <v>747</v>
      </c>
      <c r="AE34" s="9" t="s">
        <v>748</v>
      </c>
      <c r="AF34" s="2" t="s">
        <v>749</v>
      </c>
      <c r="AG34" s="9" t="s">
        <v>750</v>
      </c>
      <c r="AH34" s="2" t="s">
        <v>751</v>
      </c>
      <c r="AI34" s="59" t="s">
        <v>752</v>
      </c>
      <c r="AJ34" s="58" t="s">
        <v>753</v>
      </c>
      <c r="AK34" s="58" t="s">
        <v>754</v>
      </c>
      <c r="AL34" s="9" t="s">
        <v>755</v>
      </c>
      <c r="AM34" s="2" t="s">
        <v>756</v>
      </c>
      <c r="AN34" s="9" t="s">
        <v>757</v>
      </c>
      <c r="AO34" s="2" t="s">
        <v>758</v>
      </c>
      <c r="AP34" s="9"/>
      <c r="AQ34" s="9"/>
      <c r="AR34" s="9"/>
      <c r="AS34" s="9"/>
      <c r="AT34" s="2"/>
    </row>
    <row r="35" spans="1:163" ht="88.5" customHeight="1">
      <c r="A35" s="406" t="s">
        <v>179</v>
      </c>
      <c r="B35" s="404" t="s">
        <v>180</v>
      </c>
      <c r="C35" s="408" t="s">
        <v>181</v>
      </c>
      <c r="D35" s="83" t="s">
        <v>759</v>
      </c>
      <c r="E35" s="1" t="s">
        <v>760</v>
      </c>
      <c r="F35" s="1" t="s">
        <v>733</v>
      </c>
      <c r="G35" s="2" t="s">
        <v>26</v>
      </c>
      <c r="H35" s="2" t="s">
        <v>26</v>
      </c>
      <c r="I35" s="2" t="s">
        <v>26</v>
      </c>
      <c r="J35" s="2" t="s">
        <v>26</v>
      </c>
      <c r="K35" s="2" t="s">
        <v>26</v>
      </c>
      <c r="L35" s="2" t="s">
        <v>26</v>
      </c>
      <c r="M35" s="2" t="s">
        <v>26</v>
      </c>
      <c r="N35" s="2" t="s">
        <v>26</v>
      </c>
      <c r="O35" s="9" t="s">
        <v>188</v>
      </c>
      <c r="P35" s="2" t="s">
        <v>28</v>
      </c>
      <c r="Q35" s="5" t="s">
        <v>189</v>
      </c>
      <c r="R35" s="26" t="s">
        <v>761</v>
      </c>
      <c r="S35" s="26" t="s">
        <v>762</v>
      </c>
      <c r="T35" s="2" t="s">
        <v>763</v>
      </c>
      <c r="U35" s="2" t="s">
        <v>762</v>
      </c>
      <c r="V35" s="2" t="s">
        <v>764</v>
      </c>
      <c r="W35" s="4" t="s">
        <v>761</v>
      </c>
      <c r="X35" s="33" t="s">
        <v>765</v>
      </c>
      <c r="Y35" s="2" t="s">
        <v>766</v>
      </c>
      <c r="Z35" s="33" t="s">
        <v>767</v>
      </c>
      <c r="AA35" s="4" t="s">
        <v>768</v>
      </c>
      <c r="AB35" s="4" t="s">
        <v>769</v>
      </c>
      <c r="AC35" s="5" t="s">
        <v>437</v>
      </c>
      <c r="AD35" s="2">
        <v>0</v>
      </c>
      <c r="AE35" s="9" t="s">
        <v>770</v>
      </c>
      <c r="AF35" s="2" t="s">
        <v>771</v>
      </c>
      <c r="AG35" s="53" t="s">
        <v>437</v>
      </c>
      <c r="AH35" s="4">
        <v>0</v>
      </c>
      <c r="AI35" s="9" t="s">
        <v>772</v>
      </c>
      <c r="AJ35" s="4">
        <v>0</v>
      </c>
      <c r="AK35" s="4" t="s">
        <v>773</v>
      </c>
      <c r="AL35" s="9" t="s">
        <v>774</v>
      </c>
      <c r="AM35" s="2" t="s">
        <v>775</v>
      </c>
      <c r="AN35" s="9" t="s">
        <v>776</v>
      </c>
      <c r="AO35" s="2" t="s">
        <v>777</v>
      </c>
      <c r="AP35" s="9" t="s">
        <v>778</v>
      </c>
      <c r="AQ35" s="9"/>
      <c r="AR35" s="9"/>
      <c r="AS35" s="9"/>
      <c r="AT35" s="2" t="s">
        <v>779</v>
      </c>
    </row>
    <row r="36" spans="1:163" ht="130.5" customHeight="1">
      <c r="A36" s="407"/>
      <c r="B36" s="404"/>
      <c r="C36" s="408"/>
      <c r="D36" s="84" t="s">
        <v>780</v>
      </c>
      <c r="E36" s="42" t="s">
        <v>781</v>
      </c>
      <c r="F36" s="42" t="s">
        <v>68</v>
      </c>
      <c r="G36" s="41" t="s">
        <v>26</v>
      </c>
      <c r="H36" s="41" t="s">
        <v>26</v>
      </c>
      <c r="I36" s="41" t="s">
        <v>26</v>
      </c>
      <c r="J36" s="41" t="s">
        <v>26</v>
      </c>
      <c r="K36" s="41" t="s">
        <v>26</v>
      </c>
      <c r="L36" s="41" t="s">
        <v>26</v>
      </c>
      <c r="M36" s="41" t="s">
        <v>26</v>
      </c>
      <c r="N36" s="41" t="s">
        <v>26</v>
      </c>
      <c r="O36" s="9" t="s">
        <v>782</v>
      </c>
      <c r="P36" s="2" t="s">
        <v>46</v>
      </c>
      <c r="Q36" s="5" t="s">
        <v>783</v>
      </c>
      <c r="R36" s="23" t="s">
        <v>784</v>
      </c>
      <c r="S36" s="20">
        <v>0</v>
      </c>
      <c r="T36" s="2" t="s">
        <v>785</v>
      </c>
      <c r="U36" s="28">
        <v>0.1</v>
      </c>
      <c r="V36" s="2" t="s">
        <v>786</v>
      </c>
      <c r="W36" s="28">
        <v>0.3</v>
      </c>
      <c r="X36" s="2" t="s">
        <v>787</v>
      </c>
      <c r="Y36" s="28">
        <v>0.5</v>
      </c>
      <c r="Z36" s="4" t="s">
        <v>788</v>
      </c>
      <c r="AA36" s="27">
        <v>0.7</v>
      </c>
      <c r="AB36" s="2" t="s">
        <v>789</v>
      </c>
      <c r="AC36" s="5" t="s">
        <v>790</v>
      </c>
      <c r="AD36" s="28">
        <v>0.7</v>
      </c>
      <c r="AE36" s="9" t="s">
        <v>791</v>
      </c>
      <c r="AF36" s="28">
        <v>0.05</v>
      </c>
      <c r="AG36" s="9" t="s">
        <v>792</v>
      </c>
      <c r="AH36" s="28">
        <v>0.05</v>
      </c>
      <c r="AI36" s="9" t="s">
        <v>793</v>
      </c>
      <c r="AJ36" s="28">
        <v>0</v>
      </c>
      <c r="AK36" s="28">
        <v>0.85</v>
      </c>
      <c r="AL36" s="9" t="s">
        <v>794</v>
      </c>
      <c r="AM36" s="28">
        <v>0.05</v>
      </c>
      <c r="AN36" s="9" t="s">
        <v>795</v>
      </c>
      <c r="AO36" s="28">
        <v>0.05</v>
      </c>
      <c r="AP36" s="9" t="s">
        <v>796</v>
      </c>
      <c r="AQ36" s="28">
        <v>0.05</v>
      </c>
      <c r="AR36" s="9"/>
      <c r="AS36" s="9"/>
      <c r="AT36" s="28">
        <v>1</v>
      </c>
    </row>
    <row r="37" spans="1:163" ht="96.6">
      <c r="A37" s="407"/>
      <c r="B37" s="404"/>
      <c r="C37" s="408"/>
      <c r="D37" s="84" t="s">
        <v>797</v>
      </c>
      <c r="E37" s="42" t="s">
        <v>23</v>
      </c>
      <c r="F37" s="42" t="s">
        <v>798</v>
      </c>
      <c r="G37" s="2" t="s">
        <v>26</v>
      </c>
      <c r="H37" s="2" t="s">
        <v>26</v>
      </c>
      <c r="I37" s="2" t="s">
        <v>26</v>
      </c>
      <c r="J37" s="2" t="s">
        <v>26</v>
      </c>
      <c r="K37" s="2" t="s">
        <v>26</v>
      </c>
      <c r="L37" s="2" t="s">
        <v>26</v>
      </c>
      <c r="M37" s="2" t="s">
        <v>26</v>
      </c>
      <c r="N37" s="2" t="s">
        <v>26</v>
      </c>
      <c r="O37" s="9" t="s">
        <v>799</v>
      </c>
      <c r="P37" s="23" t="s">
        <v>28</v>
      </c>
      <c r="Q37" s="5" t="s">
        <v>800</v>
      </c>
      <c r="R37" s="2" t="s">
        <v>801</v>
      </c>
      <c r="S37" s="2">
        <v>1</v>
      </c>
      <c r="T37" s="2" t="s">
        <v>802</v>
      </c>
      <c r="U37" s="2">
        <v>1</v>
      </c>
      <c r="V37" s="4" t="s">
        <v>803</v>
      </c>
      <c r="W37" s="4">
        <v>1</v>
      </c>
      <c r="X37" s="4" t="s">
        <v>803</v>
      </c>
      <c r="Y37" s="4">
        <v>1</v>
      </c>
      <c r="Z37" s="2" t="s">
        <v>804</v>
      </c>
      <c r="AA37" s="4">
        <v>1</v>
      </c>
      <c r="AB37" s="4">
        <v>1</v>
      </c>
      <c r="AC37" s="5" t="s">
        <v>803</v>
      </c>
      <c r="AD37" s="2">
        <v>0</v>
      </c>
      <c r="AE37" s="9" t="s">
        <v>805</v>
      </c>
      <c r="AF37" s="2">
        <v>0</v>
      </c>
      <c r="AG37" s="9" t="s">
        <v>805</v>
      </c>
      <c r="AH37" s="4">
        <v>0</v>
      </c>
      <c r="AI37" s="9" t="s">
        <v>803</v>
      </c>
      <c r="AJ37" s="27">
        <v>0</v>
      </c>
      <c r="AK37" s="4">
        <v>1</v>
      </c>
      <c r="AL37" s="9" t="s">
        <v>803</v>
      </c>
      <c r="AM37" s="28">
        <v>0</v>
      </c>
      <c r="AN37" s="9" t="s">
        <v>806</v>
      </c>
      <c r="AO37" s="2"/>
      <c r="AP37" s="9"/>
      <c r="AQ37" s="9"/>
      <c r="AR37" s="9"/>
      <c r="AS37" s="9"/>
      <c r="AT37" s="2"/>
    </row>
    <row r="38" spans="1:163" ht="91.5" customHeight="1">
      <c r="A38" s="407"/>
      <c r="B38" s="404"/>
      <c r="C38" s="408"/>
      <c r="D38" s="83" t="s">
        <v>807</v>
      </c>
      <c r="E38" s="1" t="s">
        <v>148</v>
      </c>
      <c r="F38" s="1" t="s">
        <v>24</v>
      </c>
      <c r="G38" s="2" t="s">
        <v>26</v>
      </c>
      <c r="H38" s="2" t="s">
        <v>26</v>
      </c>
      <c r="I38" s="2" t="s">
        <v>26</v>
      </c>
      <c r="J38" s="2" t="s">
        <v>26</v>
      </c>
      <c r="K38" s="2" t="s">
        <v>26</v>
      </c>
      <c r="L38" s="2" t="s">
        <v>26</v>
      </c>
      <c r="M38" s="2" t="s">
        <v>26</v>
      </c>
      <c r="N38" s="2" t="s">
        <v>26</v>
      </c>
      <c r="O38" s="9" t="s">
        <v>208</v>
      </c>
      <c r="P38" s="23" t="s">
        <v>46</v>
      </c>
      <c r="Q38" s="5" t="s">
        <v>209</v>
      </c>
      <c r="R38" s="2" t="s">
        <v>808</v>
      </c>
      <c r="S38" s="28">
        <v>1</v>
      </c>
      <c r="T38" s="2" t="s">
        <v>809</v>
      </c>
      <c r="U38" s="28">
        <v>1</v>
      </c>
      <c r="V38" s="4" t="s">
        <v>810</v>
      </c>
      <c r="W38" s="28">
        <v>1</v>
      </c>
      <c r="X38" s="105" t="s">
        <v>811</v>
      </c>
      <c r="Y38" s="28">
        <v>1</v>
      </c>
      <c r="Z38" s="106" t="s">
        <v>812</v>
      </c>
      <c r="AA38" s="28">
        <v>1</v>
      </c>
      <c r="AB38" s="28">
        <v>1</v>
      </c>
      <c r="AC38" s="5" t="s">
        <v>813</v>
      </c>
      <c r="AD38" s="28">
        <v>1</v>
      </c>
      <c r="AE38" s="9" t="s">
        <v>813</v>
      </c>
      <c r="AF38" s="28">
        <v>1</v>
      </c>
      <c r="AG38" s="9" t="s">
        <v>814</v>
      </c>
      <c r="AH38" s="28">
        <v>1</v>
      </c>
      <c r="AI38" s="53" t="s">
        <v>815</v>
      </c>
      <c r="AJ38" s="28">
        <v>0</v>
      </c>
      <c r="AK38" s="28">
        <v>1</v>
      </c>
      <c r="AL38" s="9" t="s">
        <v>816</v>
      </c>
      <c r="AM38" s="28">
        <v>0</v>
      </c>
      <c r="AN38" s="9" t="s">
        <v>817</v>
      </c>
      <c r="AO38" s="28">
        <v>0</v>
      </c>
      <c r="AP38" s="9" t="s">
        <v>818</v>
      </c>
      <c r="AQ38" s="28">
        <v>0</v>
      </c>
      <c r="AR38" s="9"/>
      <c r="AS38" s="9"/>
      <c r="AT38" s="28">
        <v>1</v>
      </c>
    </row>
    <row r="39" spans="1:163" ht="148.15" customHeight="1">
      <c r="A39" s="407"/>
      <c r="B39" s="404"/>
      <c r="C39" s="408"/>
      <c r="D39" s="83" t="s">
        <v>819</v>
      </c>
      <c r="E39" s="1" t="s">
        <v>820</v>
      </c>
      <c r="F39" s="1" t="s">
        <v>23</v>
      </c>
      <c r="G39" s="2" t="s">
        <v>26</v>
      </c>
      <c r="H39" s="2" t="s">
        <v>26</v>
      </c>
      <c r="I39" s="2" t="s">
        <v>26</v>
      </c>
      <c r="J39" s="2"/>
      <c r="K39" s="2"/>
      <c r="L39" s="2"/>
      <c r="M39" s="2"/>
      <c r="N39" s="2"/>
      <c r="O39" s="9" t="s">
        <v>821</v>
      </c>
      <c r="P39" s="23" t="s">
        <v>46</v>
      </c>
      <c r="Q39" s="5" t="s">
        <v>822</v>
      </c>
      <c r="R39" s="2" t="s">
        <v>823</v>
      </c>
      <c r="S39" s="28">
        <v>0</v>
      </c>
      <c r="T39" s="2" t="s">
        <v>824</v>
      </c>
      <c r="U39" s="28">
        <v>0</v>
      </c>
      <c r="V39" s="2" t="s">
        <v>825</v>
      </c>
      <c r="W39" s="28">
        <v>0.5</v>
      </c>
      <c r="X39" s="2" t="s">
        <v>826</v>
      </c>
      <c r="Y39" s="28">
        <v>0.68</v>
      </c>
      <c r="Z39" s="2" t="s">
        <v>827</v>
      </c>
      <c r="AA39" s="30" t="s">
        <v>828</v>
      </c>
      <c r="AB39" s="30" t="s">
        <v>829</v>
      </c>
      <c r="AC39" s="5" t="s">
        <v>830</v>
      </c>
      <c r="AD39" s="30" t="s">
        <v>831</v>
      </c>
      <c r="AE39" s="9" t="s">
        <v>832</v>
      </c>
      <c r="AF39" s="30" t="s">
        <v>833</v>
      </c>
      <c r="AG39" s="9" t="s">
        <v>834</v>
      </c>
      <c r="AH39" s="28" t="s">
        <v>105</v>
      </c>
      <c r="AI39" s="9" t="s">
        <v>835</v>
      </c>
      <c r="AJ39" s="28" t="s">
        <v>836</v>
      </c>
      <c r="AK39" s="30" t="s">
        <v>837</v>
      </c>
      <c r="AL39" s="9" t="s">
        <v>838</v>
      </c>
      <c r="AM39" s="28">
        <v>0</v>
      </c>
      <c r="AN39" s="9" t="s">
        <v>838</v>
      </c>
      <c r="AO39" s="2">
        <v>0</v>
      </c>
      <c r="AP39" s="9"/>
      <c r="AQ39" s="9"/>
      <c r="AR39" s="9"/>
      <c r="AS39" s="9"/>
      <c r="AT39" s="2" t="s">
        <v>837</v>
      </c>
    </row>
    <row r="40" spans="1:163" ht="76.900000000000006" customHeight="1">
      <c r="A40" s="407"/>
      <c r="B40" s="404" t="s">
        <v>212</v>
      </c>
      <c r="C40" s="408"/>
      <c r="D40" s="85" t="s">
        <v>839</v>
      </c>
      <c r="E40" s="1" t="s">
        <v>23</v>
      </c>
      <c r="F40" s="1" t="s">
        <v>24</v>
      </c>
      <c r="G40" s="2" t="s">
        <v>26</v>
      </c>
      <c r="H40" s="2" t="s">
        <v>26</v>
      </c>
      <c r="I40" s="2" t="s">
        <v>26</v>
      </c>
      <c r="J40" s="2" t="s">
        <v>26</v>
      </c>
      <c r="K40" s="2" t="s">
        <v>26</v>
      </c>
      <c r="L40" s="2" t="s">
        <v>26</v>
      </c>
      <c r="M40" s="2" t="s">
        <v>26</v>
      </c>
      <c r="N40" s="2" t="s">
        <v>26</v>
      </c>
      <c r="O40" s="9" t="s">
        <v>840</v>
      </c>
      <c r="P40" s="2" t="s">
        <v>46</v>
      </c>
      <c r="Q40" s="5" t="s">
        <v>841</v>
      </c>
      <c r="R40" s="2" t="s">
        <v>842</v>
      </c>
      <c r="S40" s="28">
        <v>1</v>
      </c>
      <c r="T40" s="2" t="s">
        <v>843</v>
      </c>
      <c r="U40" s="28">
        <v>1</v>
      </c>
      <c r="V40" s="2" t="s">
        <v>843</v>
      </c>
      <c r="W40" s="27">
        <v>1</v>
      </c>
      <c r="X40" s="2" t="s">
        <v>843</v>
      </c>
      <c r="Y40" s="27">
        <v>1</v>
      </c>
      <c r="Z40" s="2" t="s">
        <v>843</v>
      </c>
      <c r="AA40" s="27">
        <v>1</v>
      </c>
      <c r="AB40" s="27">
        <v>1</v>
      </c>
      <c r="AC40" s="5" t="s">
        <v>843</v>
      </c>
      <c r="AD40" s="28">
        <v>1</v>
      </c>
      <c r="AE40" s="9" t="s">
        <v>843</v>
      </c>
      <c r="AF40" s="28">
        <v>1</v>
      </c>
      <c r="AG40" s="5" t="s">
        <v>843</v>
      </c>
      <c r="AH40" s="28">
        <v>1</v>
      </c>
      <c r="AI40" s="9" t="s">
        <v>843</v>
      </c>
      <c r="AJ40" s="27">
        <v>1</v>
      </c>
      <c r="AK40" s="27">
        <v>1</v>
      </c>
      <c r="AL40" s="9" t="s">
        <v>844</v>
      </c>
      <c r="AM40" s="28">
        <v>1</v>
      </c>
      <c r="AN40" s="9" t="s">
        <v>845</v>
      </c>
      <c r="AO40" s="28">
        <v>1</v>
      </c>
      <c r="AP40" s="9"/>
      <c r="AQ40" s="9"/>
      <c r="AR40" s="9"/>
      <c r="AS40" s="9"/>
      <c r="AT40" s="2"/>
    </row>
    <row r="41" spans="1:163" ht="291" customHeight="1">
      <c r="A41" s="407"/>
      <c r="B41" s="404"/>
      <c r="C41" s="408"/>
      <c r="D41" s="85" t="s">
        <v>846</v>
      </c>
      <c r="E41" s="1" t="s">
        <v>163</v>
      </c>
      <c r="F41" s="1" t="s">
        <v>214</v>
      </c>
      <c r="G41" s="2" t="s">
        <v>26</v>
      </c>
      <c r="H41" s="2" t="s">
        <v>26</v>
      </c>
      <c r="I41" s="2" t="s">
        <v>26</v>
      </c>
      <c r="J41" s="2" t="s">
        <v>26</v>
      </c>
      <c r="K41" s="2" t="s">
        <v>26</v>
      </c>
      <c r="L41" s="2" t="s">
        <v>26</v>
      </c>
      <c r="M41" s="2" t="s">
        <v>26</v>
      </c>
      <c r="N41" s="2" t="s">
        <v>26</v>
      </c>
      <c r="O41" s="9" t="s">
        <v>215</v>
      </c>
      <c r="P41" s="2" t="s">
        <v>46</v>
      </c>
      <c r="Q41" s="5" t="s">
        <v>216</v>
      </c>
      <c r="R41" s="2" t="s">
        <v>847</v>
      </c>
      <c r="S41" s="28">
        <v>1</v>
      </c>
      <c r="T41" s="33" t="s">
        <v>848</v>
      </c>
      <c r="U41" s="31">
        <v>1</v>
      </c>
      <c r="V41" s="4" t="s">
        <v>849</v>
      </c>
      <c r="W41" s="27">
        <v>1</v>
      </c>
      <c r="X41" s="4" t="s">
        <v>850</v>
      </c>
      <c r="Y41" s="27">
        <v>1</v>
      </c>
      <c r="Z41" s="2" t="s">
        <v>851</v>
      </c>
      <c r="AA41" s="29">
        <v>0.875</v>
      </c>
      <c r="AB41" s="2" t="s">
        <v>852</v>
      </c>
      <c r="AC41" s="5" t="s">
        <v>853</v>
      </c>
      <c r="AD41" s="30" t="s">
        <v>854</v>
      </c>
      <c r="AE41" s="9" t="s">
        <v>855</v>
      </c>
      <c r="AF41" s="28" t="s">
        <v>856</v>
      </c>
      <c r="AG41" s="15" t="s">
        <v>857</v>
      </c>
      <c r="AH41" s="30" t="s">
        <v>858</v>
      </c>
      <c r="AI41" s="59" t="s">
        <v>859</v>
      </c>
      <c r="AJ41" s="28">
        <v>0</v>
      </c>
      <c r="AK41" s="2" t="s">
        <v>860</v>
      </c>
      <c r="AL41" s="9" t="s">
        <v>861</v>
      </c>
      <c r="AM41" s="2" t="s">
        <v>862</v>
      </c>
      <c r="AN41" s="9" t="s">
        <v>863</v>
      </c>
      <c r="AO41" s="2" t="s">
        <v>864</v>
      </c>
      <c r="AP41" s="9"/>
      <c r="AQ41" s="9"/>
      <c r="AR41" s="9"/>
      <c r="AS41" s="9"/>
      <c r="AT41" s="2"/>
      <c r="AV41" s="76"/>
    </row>
    <row r="42" spans="1:163" s="79" customFormat="1" ht="113.25" customHeight="1">
      <c r="A42" s="407"/>
      <c r="B42" s="405"/>
      <c r="C42" s="408"/>
      <c r="D42" s="83" t="s">
        <v>865</v>
      </c>
      <c r="E42" s="1" t="s">
        <v>43</v>
      </c>
      <c r="F42" s="37" t="s">
        <v>68</v>
      </c>
      <c r="G42" s="33" t="s">
        <v>26</v>
      </c>
      <c r="H42" s="33" t="s">
        <v>26</v>
      </c>
      <c r="I42" s="33" t="s">
        <v>26</v>
      </c>
      <c r="J42" s="33" t="s">
        <v>26</v>
      </c>
      <c r="K42" s="33" t="s">
        <v>26</v>
      </c>
      <c r="L42" s="33" t="s">
        <v>26</v>
      </c>
      <c r="M42" s="33" t="s">
        <v>26</v>
      </c>
      <c r="N42" s="33" t="s">
        <v>26</v>
      </c>
      <c r="O42" s="36" t="s">
        <v>229</v>
      </c>
      <c r="P42" s="33" t="s">
        <v>46</v>
      </c>
      <c r="Q42" s="22" t="s">
        <v>230</v>
      </c>
      <c r="R42" s="33" t="s">
        <v>866</v>
      </c>
      <c r="S42" s="33" t="s">
        <v>867</v>
      </c>
      <c r="T42" s="33" t="s">
        <v>868</v>
      </c>
      <c r="U42" s="33" t="s">
        <v>869</v>
      </c>
      <c r="V42" s="33" t="s">
        <v>870</v>
      </c>
      <c r="W42" s="33" t="s">
        <v>869</v>
      </c>
      <c r="X42" s="33" t="s">
        <v>871</v>
      </c>
      <c r="Y42" s="33" t="s">
        <v>872</v>
      </c>
      <c r="Z42" s="46" t="s">
        <v>873</v>
      </c>
      <c r="AA42" s="33" t="s">
        <v>872</v>
      </c>
      <c r="AB42" s="2" t="s">
        <v>874</v>
      </c>
      <c r="AC42" s="5" t="s">
        <v>875</v>
      </c>
      <c r="AD42" s="2" t="s">
        <v>876</v>
      </c>
      <c r="AE42" s="9" t="s">
        <v>877</v>
      </c>
      <c r="AF42" s="2" t="s">
        <v>878</v>
      </c>
      <c r="AG42" s="15" t="s">
        <v>879</v>
      </c>
      <c r="AH42" s="28" t="s">
        <v>880</v>
      </c>
      <c r="AI42" s="9" t="s">
        <v>881</v>
      </c>
      <c r="AJ42" s="2" t="s">
        <v>882</v>
      </c>
      <c r="AK42" s="2" t="s">
        <v>883</v>
      </c>
      <c r="AL42" s="9" t="s">
        <v>884</v>
      </c>
      <c r="AM42" s="2" t="s">
        <v>885</v>
      </c>
      <c r="AN42" s="9" t="s">
        <v>886</v>
      </c>
      <c r="AO42" s="2" t="s">
        <v>105</v>
      </c>
      <c r="AP42" s="9"/>
      <c r="AQ42" s="9"/>
      <c r="AR42" s="9"/>
      <c r="AS42" s="9"/>
      <c r="AT42" s="2"/>
      <c r="AU42" s="73"/>
      <c r="AV42" s="73"/>
      <c r="AW42" s="73"/>
      <c r="AX42" s="77"/>
      <c r="AY42" s="73"/>
      <c r="AZ42" s="73"/>
      <c r="BA42" s="73"/>
      <c r="BB42" s="73"/>
      <c r="BC42" s="73"/>
      <c r="BD42" s="73"/>
      <c r="BE42" s="78"/>
      <c r="BF42" s="78"/>
      <c r="BG42" s="78"/>
      <c r="BH42" s="78"/>
      <c r="BI42" s="78"/>
      <c r="BJ42" s="78"/>
      <c r="BK42" s="78"/>
      <c r="BL42" s="78"/>
      <c r="BM42" s="78"/>
      <c r="BN42" s="78"/>
      <c r="BO42" s="78"/>
      <c r="BP42" s="78"/>
      <c r="BQ42" s="78"/>
      <c r="BR42" s="78"/>
      <c r="BS42" s="78"/>
      <c r="BT42" s="78"/>
      <c r="BU42" s="78"/>
      <c r="BV42" s="78"/>
      <c r="BW42" s="78"/>
      <c r="BX42" s="78"/>
      <c r="BY42" s="78"/>
      <c r="BZ42" s="78"/>
      <c r="CA42" s="78"/>
      <c r="CB42" s="78"/>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73"/>
      <c r="EQ42" s="73"/>
      <c r="ER42" s="73"/>
      <c r="ES42" s="73"/>
      <c r="ET42" s="73"/>
      <c r="EU42" s="73"/>
      <c r="EV42" s="73"/>
      <c r="EW42" s="73"/>
      <c r="EX42" s="73"/>
      <c r="EY42" s="73"/>
      <c r="EZ42" s="73"/>
      <c r="FA42" s="73"/>
      <c r="FB42" s="73"/>
      <c r="FC42" s="73"/>
      <c r="FD42" s="73"/>
      <c r="FE42" s="73"/>
      <c r="FF42" s="73"/>
      <c r="FG42" s="73"/>
    </row>
    <row r="43" spans="1:163" ht="97.9" customHeight="1">
      <c r="A43" s="407"/>
      <c r="B43" s="404" t="s">
        <v>236</v>
      </c>
      <c r="C43" s="408"/>
      <c r="D43" s="83" t="s">
        <v>887</v>
      </c>
      <c r="E43" s="1" t="s">
        <v>23</v>
      </c>
      <c r="F43" s="1" t="s">
        <v>888</v>
      </c>
      <c r="G43" s="2" t="s">
        <v>26</v>
      </c>
      <c r="H43" s="2" t="s">
        <v>26</v>
      </c>
      <c r="I43" s="2" t="s">
        <v>26</v>
      </c>
      <c r="J43" s="2" t="s">
        <v>26</v>
      </c>
      <c r="K43" s="2" t="s">
        <v>26</v>
      </c>
      <c r="L43" s="2" t="s">
        <v>26</v>
      </c>
      <c r="M43" s="2" t="s">
        <v>26</v>
      </c>
      <c r="N43" s="2" t="s">
        <v>26</v>
      </c>
      <c r="O43" s="9" t="s">
        <v>889</v>
      </c>
      <c r="P43" s="2" t="s">
        <v>28</v>
      </c>
      <c r="Q43" s="5" t="s">
        <v>890</v>
      </c>
      <c r="R43" s="2" t="s">
        <v>891</v>
      </c>
      <c r="S43" s="2">
        <v>1</v>
      </c>
      <c r="T43" s="23" t="s">
        <v>892</v>
      </c>
      <c r="U43" s="23">
        <v>1</v>
      </c>
      <c r="V43" s="4" t="s">
        <v>893</v>
      </c>
      <c r="W43" s="4">
        <v>1</v>
      </c>
      <c r="X43" s="4" t="s">
        <v>894</v>
      </c>
      <c r="Y43" s="4">
        <v>1</v>
      </c>
      <c r="Z43" s="2" t="s">
        <v>895</v>
      </c>
      <c r="AA43" s="4">
        <v>2</v>
      </c>
      <c r="AB43" s="2" t="s">
        <v>896</v>
      </c>
      <c r="AC43" s="13" t="s">
        <v>897</v>
      </c>
      <c r="AD43" s="23">
        <v>0</v>
      </c>
      <c r="AE43" s="9" t="s">
        <v>897</v>
      </c>
      <c r="AF43" s="2">
        <v>0</v>
      </c>
      <c r="AG43" s="9" t="s">
        <v>897</v>
      </c>
      <c r="AH43" s="4">
        <v>0</v>
      </c>
      <c r="AI43" s="53" t="s">
        <v>897</v>
      </c>
      <c r="AJ43" s="4">
        <v>0</v>
      </c>
      <c r="AK43" s="2" t="s">
        <v>896</v>
      </c>
      <c r="AL43" s="9" t="s">
        <v>897</v>
      </c>
      <c r="AM43" s="2"/>
      <c r="AN43" s="9" t="s">
        <v>897</v>
      </c>
      <c r="AO43" s="2"/>
      <c r="AP43" s="9"/>
      <c r="AQ43" s="9"/>
      <c r="AR43" s="9"/>
      <c r="AS43" s="9"/>
      <c r="AT43" s="2"/>
    </row>
    <row r="44" spans="1:163" s="80" customFormat="1" ht="159" customHeight="1">
      <c r="A44" s="407"/>
      <c r="B44" s="404"/>
      <c r="C44" s="408"/>
      <c r="D44" s="86" t="s">
        <v>898</v>
      </c>
      <c r="E44" s="57" t="s">
        <v>191</v>
      </c>
      <c r="F44" s="57" t="s">
        <v>192</v>
      </c>
      <c r="G44" s="58" t="s">
        <v>26</v>
      </c>
      <c r="H44" s="58" t="s">
        <v>26</v>
      </c>
      <c r="I44" s="58" t="s">
        <v>26</v>
      </c>
      <c r="J44" s="58" t="s">
        <v>26</v>
      </c>
      <c r="K44" s="58" t="s">
        <v>26</v>
      </c>
      <c r="L44" s="58" t="s">
        <v>26</v>
      </c>
      <c r="M44" s="58" t="s">
        <v>26</v>
      </c>
      <c r="N44" s="58" t="s">
        <v>26</v>
      </c>
      <c r="O44" s="59" t="s">
        <v>238</v>
      </c>
      <c r="P44" s="58" t="s">
        <v>46</v>
      </c>
      <c r="Q44" s="60" t="s">
        <v>239</v>
      </c>
      <c r="R44" s="58" t="s">
        <v>899</v>
      </c>
      <c r="S44" s="61">
        <v>1</v>
      </c>
      <c r="T44" s="58" t="s">
        <v>900</v>
      </c>
      <c r="U44" s="61">
        <v>1</v>
      </c>
      <c r="V44" s="62" t="s">
        <v>901</v>
      </c>
      <c r="W44" s="63">
        <v>1</v>
      </c>
      <c r="X44" s="62" t="s">
        <v>901</v>
      </c>
      <c r="Y44" s="63">
        <v>1</v>
      </c>
      <c r="Z44" s="62" t="s">
        <v>901</v>
      </c>
      <c r="AA44" s="63">
        <v>1</v>
      </c>
      <c r="AB44" s="63">
        <v>1</v>
      </c>
      <c r="AC44" s="60" t="s">
        <v>902</v>
      </c>
      <c r="AD44" s="61" t="s">
        <v>903</v>
      </c>
      <c r="AE44" s="59" t="s">
        <v>904</v>
      </c>
      <c r="AF44" s="63">
        <v>1</v>
      </c>
      <c r="AG44" s="59" t="s">
        <v>905</v>
      </c>
      <c r="AH44" s="63">
        <v>0</v>
      </c>
      <c r="AI44" s="59" t="s">
        <v>906</v>
      </c>
      <c r="AJ44" s="63" t="s">
        <v>907</v>
      </c>
      <c r="AK44" s="63">
        <v>1</v>
      </c>
      <c r="AL44" s="9" t="s">
        <v>908</v>
      </c>
      <c r="AM44" s="2">
        <v>0</v>
      </c>
      <c r="AN44" s="9" t="s">
        <v>904</v>
      </c>
      <c r="AO44" s="2">
        <v>0</v>
      </c>
      <c r="AP44" s="9" t="s">
        <v>909</v>
      </c>
      <c r="AQ44" s="9"/>
      <c r="AR44" s="9"/>
      <c r="AS44" s="9"/>
      <c r="AT44" s="2"/>
    </row>
    <row r="45" spans="1:163" ht="113.25" customHeight="1">
      <c r="A45" s="407"/>
      <c r="B45" s="399" t="s">
        <v>249</v>
      </c>
      <c r="C45" s="408"/>
      <c r="D45" s="83" t="s">
        <v>910</v>
      </c>
      <c r="E45" s="1" t="s">
        <v>221</v>
      </c>
      <c r="F45" s="57" t="s">
        <v>911</v>
      </c>
      <c r="G45" s="2" t="s">
        <v>26</v>
      </c>
      <c r="H45" s="2" t="s">
        <v>26</v>
      </c>
      <c r="I45" s="2" t="s">
        <v>26</v>
      </c>
      <c r="J45" s="2" t="s">
        <v>26</v>
      </c>
      <c r="K45" s="2" t="s">
        <v>26</v>
      </c>
      <c r="L45" s="2" t="s">
        <v>26</v>
      </c>
      <c r="M45" s="2" t="s">
        <v>26</v>
      </c>
      <c r="N45" s="2" t="s">
        <v>26</v>
      </c>
      <c r="O45" s="9" t="s">
        <v>912</v>
      </c>
      <c r="P45" s="2" t="s">
        <v>28</v>
      </c>
      <c r="Q45" s="5" t="s">
        <v>913</v>
      </c>
      <c r="R45" s="26">
        <v>2</v>
      </c>
      <c r="S45" s="26">
        <v>0</v>
      </c>
      <c r="T45" s="2" t="s">
        <v>914</v>
      </c>
      <c r="U45" s="2">
        <v>0</v>
      </c>
      <c r="V45" s="2" t="s">
        <v>915</v>
      </c>
      <c r="W45" s="2">
        <v>1</v>
      </c>
      <c r="X45" s="2" t="s">
        <v>916</v>
      </c>
      <c r="Y45" s="2">
        <v>1</v>
      </c>
      <c r="Z45" s="2" t="s">
        <v>917</v>
      </c>
      <c r="AA45" s="4">
        <v>1</v>
      </c>
      <c r="AB45" s="4">
        <v>1</v>
      </c>
      <c r="AC45" s="5" t="s">
        <v>918</v>
      </c>
      <c r="AD45" s="2">
        <v>0</v>
      </c>
      <c r="AE45" s="9" t="s">
        <v>919</v>
      </c>
      <c r="AF45" s="2">
        <v>0</v>
      </c>
      <c r="AG45" s="9" t="s">
        <v>920</v>
      </c>
      <c r="AH45" s="2" t="s">
        <v>921</v>
      </c>
      <c r="AI45" s="92" t="s">
        <v>922</v>
      </c>
      <c r="AJ45" s="4">
        <v>1</v>
      </c>
      <c r="AK45" s="4">
        <v>1</v>
      </c>
      <c r="AL45" s="9" t="s">
        <v>923</v>
      </c>
      <c r="AM45" s="2">
        <v>0</v>
      </c>
      <c r="AN45" s="9" t="s">
        <v>924</v>
      </c>
      <c r="AO45" s="2">
        <v>0</v>
      </c>
      <c r="AP45" s="9"/>
      <c r="AQ45" s="9"/>
      <c r="AR45" s="9"/>
      <c r="AS45" s="9"/>
      <c r="AT45" s="2"/>
    </row>
    <row r="46" spans="1:163" ht="126" customHeight="1">
      <c r="A46" s="407"/>
      <c r="B46" s="400"/>
      <c r="C46" s="408"/>
      <c r="D46" s="83" t="s">
        <v>925</v>
      </c>
      <c r="E46" s="1" t="s">
        <v>221</v>
      </c>
      <c r="F46" s="1" t="s">
        <v>926</v>
      </c>
      <c r="G46" s="2"/>
      <c r="H46" s="2" t="s">
        <v>26</v>
      </c>
      <c r="I46" s="2" t="s">
        <v>26</v>
      </c>
      <c r="J46" s="2" t="s">
        <v>26</v>
      </c>
      <c r="K46" s="2" t="s">
        <v>26</v>
      </c>
      <c r="L46" s="2" t="s">
        <v>26</v>
      </c>
      <c r="M46" s="2" t="s">
        <v>26</v>
      </c>
      <c r="N46" s="2" t="s">
        <v>26</v>
      </c>
      <c r="O46" s="9" t="s">
        <v>927</v>
      </c>
      <c r="P46" s="2" t="s">
        <v>28</v>
      </c>
      <c r="Q46" s="5" t="s">
        <v>928</v>
      </c>
      <c r="R46" s="26" t="s">
        <v>929</v>
      </c>
      <c r="S46" s="33">
        <v>4500</v>
      </c>
      <c r="T46" s="33" t="s">
        <v>930</v>
      </c>
      <c r="U46" s="33" t="s">
        <v>931</v>
      </c>
      <c r="V46" s="2" t="s">
        <v>932</v>
      </c>
      <c r="W46" s="2"/>
      <c r="X46" s="2" t="s">
        <v>933</v>
      </c>
      <c r="Y46" s="2" t="s">
        <v>934</v>
      </c>
      <c r="Z46" s="4" t="s">
        <v>935</v>
      </c>
      <c r="AA46" s="2" t="s">
        <v>936</v>
      </c>
      <c r="AB46" s="2" t="s">
        <v>937</v>
      </c>
      <c r="AC46" s="5" t="s">
        <v>938</v>
      </c>
      <c r="AD46" s="2">
        <v>0</v>
      </c>
      <c r="AE46" s="52" t="s">
        <v>939</v>
      </c>
      <c r="AF46" s="25" t="s">
        <v>326</v>
      </c>
      <c r="AG46" s="52" t="s">
        <v>939</v>
      </c>
      <c r="AH46" s="25" t="s">
        <v>326</v>
      </c>
      <c r="AI46" s="52" t="s">
        <v>939</v>
      </c>
      <c r="AJ46" s="25" t="s">
        <v>326</v>
      </c>
      <c r="AK46" s="2" t="s">
        <v>937</v>
      </c>
      <c r="AL46" s="9" t="s">
        <v>939</v>
      </c>
      <c r="AM46" s="2" t="s">
        <v>326</v>
      </c>
      <c r="AN46" s="9" t="s">
        <v>939</v>
      </c>
      <c r="AO46" s="2" t="s">
        <v>326</v>
      </c>
      <c r="AP46" s="9"/>
      <c r="AQ46" s="9"/>
      <c r="AR46" s="9"/>
      <c r="AS46" s="9"/>
      <c r="AT46" s="2" t="s">
        <v>326</v>
      </c>
    </row>
    <row r="47" spans="1:163" s="81" customFormat="1" ht="138" customHeight="1">
      <c r="A47" s="407"/>
      <c r="B47" s="400"/>
      <c r="C47" s="408"/>
      <c r="D47" s="87" t="s">
        <v>940</v>
      </c>
      <c r="E47" s="39" t="s">
        <v>941</v>
      </c>
      <c r="F47" s="39" t="s">
        <v>252</v>
      </c>
      <c r="G47" s="25"/>
      <c r="H47" s="25"/>
      <c r="I47" s="25"/>
      <c r="J47" s="25" t="s">
        <v>26</v>
      </c>
      <c r="K47" s="25" t="s">
        <v>26</v>
      </c>
      <c r="L47" s="25" t="s">
        <v>26</v>
      </c>
      <c r="M47" s="25" t="s">
        <v>26</v>
      </c>
      <c r="N47" s="25" t="s">
        <v>26</v>
      </c>
      <c r="O47" s="52" t="s">
        <v>253</v>
      </c>
      <c r="P47" s="52" t="s">
        <v>46</v>
      </c>
      <c r="Q47" s="38" t="s">
        <v>254</v>
      </c>
      <c r="R47" s="38" t="s">
        <v>942</v>
      </c>
      <c r="S47" s="25" t="s">
        <v>335</v>
      </c>
      <c r="T47" s="22"/>
      <c r="U47" s="31"/>
      <c r="V47" s="22"/>
      <c r="W47" s="31"/>
      <c r="X47" s="22"/>
      <c r="Y47" s="31"/>
      <c r="Z47" s="22"/>
      <c r="AA47" s="31"/>
      <c r="AB47" s="2" t="s">
        <v>335</v>
      </c>
      <c r="AC47" s="22" t="s">
        <v>337</v>
      </c>
      <c r="AD47" s="33" t="s">
        <v>329</v>
      </c>
      <c r="AE47" s="9" t="s">
        <v>943</v>
      </c>
      <c r="AF47" s="28">
        <v>1</v>
      </c>
      <c r="AG47" s="9" t="s">
        <v>944</v>
      </c>
      <c r="AH47" s="28" t="s">
        <v>945</v>
      </c>
      <c r="AI47" s="9" t="s">
        <v>946</v>
      </c>
      <c r="AJ47" s="28" t="s">
        <v>947</v>
      </c>
      <c r="AK47" s="28" t="s">
        <v>948</v>
      </c>
      <c r="AL47" s="9" t="s">
        <v>949</v>
      </c>
      <c r="AM47" s="2" t="s">
        <v>105</v>
      </c>
      <c r="AN47" s="9" t="s">
        <v>950</v>
      </c>
      <c r="AO47" s="2" t="s">
        <v>105</v>
      </c>
      <c r="AP47" s="9"/>
      <c r="AQ47" s="9"/>
      <c r="AR47" s="9"/>
      <c r="AS47" s="9"/>
      <c r="AT47" s="2"/>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c r="EH47" s="73"/>
      <c r="EI47" s="73"/>
      <c r="EJ47" s="73"/>
      <c r="EK47" s="73"/>
      <c r="EL47" s="73"/>
      <c r="EM47" s="73"/>
      <c r="EN47" s="73"/>
      <c r="EO47" s="73"/>
      <c r="EP47" s="73"/>
      <c r="EQ47" s="73"/>
      <c r="ER47" s="73"/>
      <c r="ES47" s="73"/>
      <c r="ET47" s="73"/>
      <c r="EU47" s="73"/>
      <c r="EV47" s="73"/>
      <c r="EW47" s="73"/>
      <c r="EX47" s="73"/>
      <c r="EY47" s="73"/>
      <c r="EZ47" s="73"/>
      <c r="FA47" s="73"/>
      <c r="FB47" s="73"/>
      <c r="FC47" s="73"/>
      <c r="FD47" s="73"/>
      <c r="FE47" s="73"/>
      <c r="FF47" s="73"/>
      <c r="FG47" s="73"/>
    </row>
    <row r="48" spans="1:163" ht="71.45" customHeight="1">
      <c r="A48" s="380" t="s">
        <v>951</v>
      </c>
      <c r="B48" s="380"/>
      <c r="C48" s="381"/>
      <c r="D48" s="380"/>
      <c r="E48" s="380"/>
      <c r="F48" s="380"/>
      <c r="G48" s="380"/>
      <c r="H48" s="380"/>
      <c r="I48" s="380"/>
      <c r="J48" s="380"/>
      <c r="K48" s="380"/>
      <c r="L48" s="380"/>
      <c r="M48" s="380"/>
      <c r="N48" s="380"/>
      <c r="O48" s="380"/>
      <c r="P48" s="380"/>
      <c r="Q48" s="380"/>
      <c r="R48" s="380"/>
      <c r="S48" s="380"/>
      <c r="T48" s="41"/>
      <c r="U48" s="41"/>
      <c r="V48" s="47" t="s">
        <v>952</v>
      </c>
      <c r="W48" s="47"/>
      <c r="X48" s="48" t="s">
        <v>953</v>
      </c>
      <c r="Y48" s="48"/>
      <c r="Z48" s="43"/>
      <c r="AA48" s="43"/>
      <c r="AB48" s="43" t="s">
        <v>326</v>
      </c>
      <c r="AC48" s="5" t="s">
        <v>954</v>
      </c>
      <c r="AD48" s="43" t="s">
        <v>326</v>
      </c>
      <c r="AE48" s="9" t="s">
        <v>955</v>
      </c>
      <c r="AF48" s="4" t="s">
        <v>326</v>
      </c>
      <c r="AG48" s="9" t="s">
        <v>329</v>
      </c>
      <c r="AH48" s="2" t="s">
        <v>326</v>
      </c>
      <c r="AI48" s="9" t="s">
        <v>329</v>
      </c>
      <c r="AJ48" s="2" t="s">
        <v>326</v>
      </c>
      <c r="AK48" s="4" t="s">
        <v>326</v>
      </c>
      <c r="AL48" s="9" t="s">
        <v>329</v>
      </c>
      <c r="AM48" s="2" t="s">
        <v>329</v>
      </c>
      <c r="AN48" s="9" t="s">
        <v>939</v>
      </c>
      <c r="AO48" s="2" t="s">
        <v>326</v>
      </c>
      <c r="AP48" s="9"/>
      <c r="AQ48" s="9"/>
      <c r="AR48" s="9"/>
      <c r="AS48" s="9"/>
      <c r="AT48" s="2" t="s">
        <v>329</v>
      </c>
    </row>
    <row r="49" spans="1:46" ht="147.75" customHeight="1">
      <c r="A49" s="409" t="s">
        <v>956</v>
      </c>
      <c r="B49" s="409"/>
      <c r="C49" s="409"/>
      <c r="D49" s="409"/>
      <c r="E49" s="409"/>
      <c r="F49" s="409"/>
      <c r="G49" s="409"/>
      <c r="H49" s="409"/>
      <c r="I49" s="409"/>
      <c r="J49" s="409"/>
      <c r="K49" s="409"/>
      <c r="L49" s="409"/>
      <c r="M49" s="409"/>
      <c r="N49" s="409"/>
      <c r="O49" s="409"/>
      <c r="P49" s="409"/>
      <c r="Q49" s="409"/>
      <c r="R49" s="409"/>
      <c r="S49" s="409"/>
      <c r="T49" s="88" t="s">
        <v>326</v>
      </c>
      <c r="U49" s="41" t="s">
        <v>326</v>
      </c>
      <c r="V49" s="54" t="s">
        <v>952</v>
      </c>
      <c r="W49" s="41" t="s">
        <v>326</v>
      </c>
      <c r="X49" s="55" t="s">
        <v>953</v>
      </c>
      <c r="Y49" s="41" t="s">
        <v>326</v>
      </c>
      <c r="Z49" s="56" t="s">
        <v>957</v>
      </c>
      <c r="AA49" s="43" t="s">
        <v>326</v>
      </c>
      <c r="AB49" s="43" t="s">
        <v>326</v>
      </c>
      <c r="AC49" s="56" t="s">
        <v>957</v>
      </c>
      <c r="AD49" s="43" t="s">
        <v>326</v>
      </c>
      <c r="AE49" s="56" t="s">
        <v>957</v>
      </c>
      <c r="AF49" s="43" t="s">
        <v>326</v>
      </c>
      <c r="AG49" s="9" t="s">
        <v>958</v>
      </c>
      <c r="AH49" s="2" t="s">
        <v>326</v>
      </c>
      <c r="AI49" s="59" t="s">
        <v>959</v>
      </c>
      <c r="AJ49" s="2" t="s">
        <v>326</v>
      </c>
      <c r="AK49" s="4" t="s">
        <v>326</v>
      </c>
      <c r="AL49" s="9" t="s">
        <v>960</v>
      </c>
      <c r="AM49" s="2" t="s">
        <v>326</v>
      </c>
      <c r="AN49" s="9" t="s">
        <v>961</v>
      </c>
      <c r="AO49" s="2" t="s">
        <v>326</v>
      </c>
      <c r="AP49" s="9"/>
      <c r="AQ49" s="9"/>
      <c r="AR49" s="9"/>
      <c r="AS49" s="9"/>
      <c r="AT49" s="2" t="s">
        <v>326</v>
      </c>
    </row>
    <row r="50" spans="1:46" ht="108" customHeight="1">
      <c r="A50" s="410" t="s">
        <v>962</v>
      </c>
      <c r="B50" s="408"/>
      <c r="C50" s="408"/>
      <c r="D50" s="408"/>
      <c r="E50" s="408"/>
      <c r="F50" s="408"/>
      <c r="G50" s="408"/>
      <c r="H50" s="408"/>
      <c r="I50" s="408"/>
      <c r="J50" s="408"/>
      <c r="K50" s="408"/>
      <c r="L50" s="408"/>
      <c r="M50" s="408"/>
      <c r="N50" s="408"/>
      <c r="O50" s="408"/>
      <c r="P50" s="408"/>
      <c r="Q50" s="408"/>
      <c r="R50" s="408"/>
      <c r="S50" s="408"/>
      <c r="T50" s="89" t="s">
        <v>326</v>
      </c>
      <c r="U50" s="41" t="s">
        <v>326</v>
      </c>
      <c r="V50" s="54" t="s">
        <v>326</v>
      </c>
      <c r="W50" s="41" t="s">
        <v>326</v>
      </c>
      <c r="X50" s="54" t="s">
        <v>326</v>
      </c>
      <c r="Y50" s="41" t="s">
        <v>326</v>
      </c>
      <c r="Z50" s="54" t="s">
        <v>326</v>
      </c>
      <c r="AA50" s="54" t="s">
        <v>326</v>
      </c>
      <c r="AB50" s="41" t="s">
        <v>326</v>
      </c>
      <c r="AC50" s="54" t="s">
        <v>326</v>
      </c>
      <c r="AD50" s="54" t="s">
        <v>326</v>
      </c>
      <c r="AE50" s="54" t="s">
        <v>326</v>
      </c>
      <c r="AF50" s="41" t="s">
        <v>326</v>
      </c>
      <c r="AG50" s="54" t="s">
        <v>326</v>
      </c>
      <c r="AH50" s="41" t="s">
        <v>326</v>
      </c>
      <c r="AI50" s="9" t="s">
        <v>963</v>
      </c>
      <c r="AJ50" s="2" t="s">
        <v>326</v>
      </c>
      <c r="AK50" s="4" t="s">
        <v>326</v>
      </c>
      <c r="AL50" s="9" t="s">
        <v>964</v>
      </c>
      <c r="AM50" s="2" t="s">
        <v>326</v>
      </c>
      <c r="AN50" s="9" t="s">
        <v>965</v>
      </c>
      <c r="AO50" s="2" t="s">
        <v>326</v>
      </c>
      <c r="AP50" s="9"/>
      <c r="AQ50" s="9"/>
      <c r="AR50" s="9"/>
      <c r="AS50" s="9"/>
      <c r="AT50" s="2" t="s">
        <v>326</v>
      </c>
    </row>
    <row r="51" spans="1:46" ht="108" customHeight="1">
      <c r="A51" s="412" t="s">
        <v>966</v>
      </c>
      <c r="B51" s="413"/>
      <c r="C51" s="413"/>
      <c r="D51" s="414"/>
      <c r="E51" s="414"/>
      <c r="F51" s="414"/>
      <c r="G51" s="414"/>
      <c r="H51" s="414"/>
      <c r="I51" s="414"/>
      <c r="J51" s="414"/>
      <c r="K51" s="414"/>
      <c r="L51" s="414"/>
      <c r="M51" s="414"/>
      <c r="N51" s="414"/>
      <c r="O51" s="414"/>
      <c r="P51" s="414"/>
      <c r="Q51" s="414"/>
      <c r="R51" s="414"/>
      <c r="S51" s="414"/>
      <c r="T51" s="54" t="s">
        <v>326</v>
      </c>
      <c r="U51" s="41" t="s">
        <v>326</v>
      </c>
      <c r="V51" s="54" t="s">
        <v>326</v>
      </c>
      <c r="W51" s="41" t="s">
        <v>326</v>
      </c>
      <c r="X51" s="54" t="s">
        <v>326</v>
      </c>
      <c r="Y51" s="41" t="s">
        <v>326</v>
      </c>
      <c r="Z51" s="54" t="s">
        <v>326</v>
      </c>
      <c r="AA51" s="54" t="s">
        <v>326</v>
      </c>
      <c r="AB51" s="41" t="s">
        <v>326</v>
      </c>
      <c r="AC51" s="54" t="s">
        <v>326</v>
      </c>
      <c r="AD51" s="54" t="s">
        <v>326</v>
      </c>
      <c r="AE51" s="54" t="s">
        <v>326</v>
      </c>
      <c r="AF51" s="41" t="s">
        <v>326</v>
      </c>
      <c r="AG51" s="54" t="s">
        <v>326</v>
      </c>
      <c r="AH51" s="41" t="s">
        <v>326</v>
      </c>
      <c r="AI51" s="54" t="s">
        <v>326</v>
      </c>
      <c r="AJ51" s="41" t="s">
        <v>326</v>
      </c>
      <c r="AK51" s="4" t="s">
        <v>326</v>
      </c>
      <c r="AL51" s="54" t="s">
        <v>326</v>
      </c>
      <c r="AM51" s="41" t="s">
        <v>326</v>
      </c>
      <c r="AN51" s="9" t="s">
        <v>967</v>
      </c>
      <c r="AO51" s="2" t="s">
        <v>326</v>
      </c>
      <c r="AP51" s="9"/>
      <c r="AQ51" s="9"/>
      <c r="AR51" s="9"/>
      <c r="AS51" s="9"/>
      <c r="AT51" s="2" t="s">
        <v>326</v>
      </c>
    </row>
    <row r="52" spans="1:46" ht="83.45" customHeight="1">
      <c r="A52" s="398" t="s">
        <v>968</v>
      </c>
      <c r="B52" s="398"/>
      <c r="C52" s="398"/>
      <c r="D52" s="83" t="s">
        <v>969</v>
      </c>
      <c r="E52" s="2" t="s">
        <v>970</v>
      </c>
      <c r="F52" s="2" t="s">
        <v>273</v>
      </c>
      <c r="G52" s="4" t="s">
        <v>26</v>
      </c>
      <c r="H52" s="4" t="s">
        <v>26</v>
      </c>
      <c r="I52" s="4" t="s">
        <v>26</v>
      </c>
      <c r="J52" s="4" t="s">
        <v>26</v>
      </c>
      <c r="K52" s="4" t="s">
        <v>26</v>
      </c>
      <c r="L52" s="4" t="s">
        <v>26</v>
      </c>
      <c r="M52" s="4" t="s">
        <v>26</v>
      </c>
      <c r="N52" s="4" t="s">
        <v>26</v>
      </c>
      <c r="O52" s="9" t="s">
        <v>971</v>
      </c>
      <c r="P52" s="2" t="s">
        <v>46</v>
      </c>
      <c r="Q52" s="15" t="s">
        <v>972</v>
      </c>
      <c r="R52" s="2" t="s">
        <v>973</v>
      </c>
      <c r="S52" s="28">
        <v>1</v>
      </c>
      <c r="T52" s="2" t="s">
        <v>974</v>
      </c>
      <c r="U52" s="28">
        <v>1</v>
      </c>
      <c r="V52" s="2" t="s">
        <v>975</v>
      </c>
      <c r="W52" s="2"/>
      <c r="X52" s="2" t="s">
        <v>976</v>
      </c>
      <c r="Y52" s="28">
        <v>1</v>
      </c>
      <c r="Z52" s="2" t="s">
        <v>977</v>
      </c>
      <c r="AA52" s="28">
        <v>1</v>
      </c>
      <c r="AB52" s="27">
        <v>1</v>
      </c>
      <c r="AC52" s="5" t="s">
        <v>978</v>
      </c>
      <c r="AD52" s="28" t="s">
        <v>979</v>
      </c>
      <c r="AE52" s="9" t="s">
        <v>980</v>
      </c>
      <c r="AF52" s="27">
        <v>1</v>
      </c>
      <c r="AG52" s="9" t="s">
        <v>981</v>
      </c>
      <c r="AH52" s="28">
        <v>1</v>
      </c>
      <c r="AI52" s="9" t="s">
        <v>982</v>
      </c>
      <c r="AJ52" s="28">
        <v>1</v>
      </c>
      <c r="AK52" s="28">
        <v>1</v>
      </c>
      <c r="AL52" s="9" t="s">
        <v>983</v>
      </c>
      <c r="AM52" s="28">
        <v>1</v>
      </c>
      <c r="AN52" s="9" t="s">
        <v>984</v>
      </c>
      <c r="AO52" s="28">
        <v>1</v>
      </c>
      <c r="AP52" s="9"/>
      <c r="AQ52" s="9"/>
      <c r="AR52" s="9"/>
      <c r="AS52" s="9"/>
      <c r="AT52" s="28">
        <v>1</v>
      </c>
    </row>
    <row r="53" spans="1:46" ht="96.75" customHeight="1">
      <c r="A53" s="379" t="s">
        <v>985</v>
      </c>
      <c r="B53" s="379"/>
      <c r="C53" s="379"/>
      <c r="D53" s="5" t="s">
        <v>986</v>
      </c>
      <c r="E53" s="2" t="s">
        <v>970</v>
      </c>
      <c r="F53" s="2" t="s">
        <v>273</v>
      </c>
      <c r="G53" s="4" t="s">
        <v>26</v>
      </c>
      <c r="H53" s="4" t="s">
        <v>26</v>
      </c>
      <c r="I53" s="4" t="s">
        <v>26</v>
      </c>
      <c r="J53" s="4" t="s">
        <v>26</v>
      </c>
      <c r="K53" s="4" t="s">
        <v>26</v>
      </c>
      <c r="L53" s="4" t="s">
        <v>26</v>
      </c>
      <c r="M53" s="4" t="s">
        <v>26</v>
      </c>
      <c r="N53" s="4" t="s">
        <v>26</v>
      </c>
      <c r="O53" s="9" t="s">
        <v>987</v>
      </c>
      <c r="P53" s="2" t="s">
        <v>46</v>
      </c>
      <c r="Q53" s="5" t="s">
        <v>269</v>
      </c>
      <c r="R53" s="2" t="s">
        <v>988</v>
      </c>
      <c r="S53" s="28">
        <v>1</v>
      </c>
      <c r="T53" s="2" t="s">
        <v>989</v>
      </c>
      <c r="U53" s="28">
        <v>1</v>
      </c>
      <c r="V53" s="4" t="s">
        <v>990</v>
      </c>
      <c r="W53" s="27">
        <v>1</v>
      </c>
      <c r="X53" s="4" t="s">
        <v>990</v>
      </c>
      <c r="Y53" s="28">
        <v>1</v>
      </c>
      <c r="Z53" s="4" t="s">
        <v>991</v>
      </c>
      <c r="AA53" s="4" t="s">
        <v>992</v>
      </c>
      <c r="AB53" s="27">
        <v>1</v>
      </c>
      <c r="AC53" s="5" t="s">
        <v>993</v>
      </c>
      <c r="AD53" s="28">
        <v>1</v>
      </c>
      <c r="AE53" s="9" t="s">
        <v>994</v>
      </c>
      <c r="AF53" s="28" t="s">
        <v>995</v>
      </c>
      <c r="AG53" s="53" t="s">
        <v>993</v>
      </c>
      <c r="AH53" s="28">
        <v>1</v>
      </c>
      <c r="AI53" s="9" t="s">
        <v>996</v>
      </c>
      <c r="AJ53" s="28">
        <v>1</v>
      </c>
      <c r="AK53" s="28">
        <v>1</v>
      </c>
      <c r="AL53" s="9" t="s">
        <v>993</v>
      </c>
      <c r="AM53" s="28">
        <v>1</v>
      </c>
      <c r="AN53" s="9" t="s">
        <v>993</v>
      </c>
      <c r="AO53" s="28">
        <v>1</v>
      </c>
      <c r="AP53" s="9"/>
      <c r="AQ53" s="9"/>
      <c r="AR53" s="9"/>
      <c r="AS53" s="9"/>
      <c r="AT53" s="28">
        <v>1</v>
      </c>
    </row>
    <row r="54" spans="1:46" ht="13.9">
      <c r="A54" s="8"/>
      <c r="E54" s="7"/>
      <c r="F54" s="7"/>
      <c r="G54" s="82"/>
      <c r="H54" s="82"/>
      <c r="I54" s="82"/>
      <c r="J54" s="82"/>
      <c r="K54" s="82"/>
      <c r="L54" s="82"/>
      <c r="M54" s="82"/>
      <c r="N54" s="82"/>
      <c r="O54" s="82"/>
      <c r="P54" s="45"/>
      <c r="Q54" s="82"/>
      <c r="R54" s="45"/>
      <c r="S54" s="45"/>
    </row>
    <row r="55" spans="1:46" ht="13.9">
      <c r="A55" s="8"/>
      <c r="E55" s="7"/>
      <c r="F55" s="7"/>
    </row>
    <row r="56" spans="1:46" ht="13.9">
      <c r="A56" s="8"/>
      <c r="E56" s="7"/>
      <c r="F56" s="7"/>
    </row>
    <row r="57" spans="1:46" ht="13.9">
      <c r="A57" s="8"/>
      <c r="E57" s="7"/>
      <c r="F57" s="7"/>
    </row>
    <row r="58" spans="1:46" ht="13.9">
      <c r="A58" s="8"/>
      <c r="E58" s="7"/>
      <c r="F58" s="7"/>
    </row>
    <row r="59" spans="1:46" ht="13.9">
      <c r="A59" s="8"/>
      <c r="E59" s="7"/>
      <c r="F59" s="7"/>
    </row>
    <row r="60" spans="1:46" ht="13.9">
      <c r="A60" s="8"/>
      <c r="E60" s="7"/>
      <c r="F60" s="7"/>
    </row>
    <row r="61" spans="1:46" ht="13.9">
      <c r="A61" s="8"/>
      <c r="E61" s="7"/>
      <c r="F61" s="7"/>
    </row>
    <row r="62" spans="1:46" ht="13.9">
      <c r="E62" s="7"/>
      <c r="F62" s="7"/>
    </row>
    <row r="63" spans="1:46" ht="13.9">
      <c r="E63" s="7"/>
      <c r="F63" s="7"/>
    </row>
    <row r="64" spans="1:46" ht="13.9">
      <c r="E64" s="7"/>
      <c r="F64" s="7"/>
    </row>
    <row r="65" spans="5:6" ht="13.9">
      <c r="E65" s="7"/>
      <c r="F65" s="7"/>
    </row>
    <row r="66" spans="5:6" ht="13.9">
      <c r="E66" s="7"/>
      <c r="F66" s="7"/>
    </row>
    <row r="67" spans="5:6" ht="13.9">
      <c r="E67" s="7"/>
      <c r="F67" s="7"/>
    </row>
    <row r="68" spans="5:6" ht="13.9">
      <c r="E68" s="7"/>
      <c r="F68" s="7"/>
    </row>
    <row r="69" spans="5:6" ht="13.9">
      <c r="E69" s="7"/>
      <c r="F69" s="7"/>
    </row>
    <row r="70" spans="5:6" ht="13.9">
      <c r="E70" s="7"/>
      <c r="F70" s="7"/>
    </row>
    <row r="71" spans="5:6" ht="13.9">
      <c r="E71" s="7"/>
      <c r="F71" s="7"/>
    </row>
    <row r="72" spans="5:6" ht="13.9">
      <c r="E72" s="7"/>
      <c r="F72" s="7"/>
    </row>
    <row r="73" spans="5:6" ht="13.9">
      <c r="E73" s="7"/>
      <c r="F73" s="7"/>
    </row>
    <row r="74" spans="5:6" ht="13.9">
      <c r="E74" s="7"/>
      <c r="F74" s="7"/>
    </row>
    <row r="75" spans="5:6" ht="13.9">
      <c r="E75" s="7"/>
      <c r="F75" s="7"/>
    </row>
    <row r="76" spans="5:6" ht="13.9">
      <c r="E76" s="7"/>
      <c r="F76" s="7"/>
    </row>
    <row r="77" spans="5:6" ht="13.9">
      <c r="E77" s="7"/>
      <c r="F77" s="7"/>
    </row>
    <row r="78" spans="5:6" ht="13.9">
      <c r="E78" s="7"/>
      <c r="F78" s="7"/>
    </row>
    <row r="79" spans="5:6" ht="13.9">
      <c r="E79" s="7"/>
      <c r="F79" s="7"/>
    </row>
    <row r="80" spans="5:6" ht="13.9">
      <c r="E80" s="7"/>
      <c r="F80" s="7"/>
    </row>
    <row r="81" spans="5:6" ht="13.9">
      <c r="E81" s="7"/>
      <c r="F81" s="7"/>
    </row>
    <row r="82" spans="5:6" ht="13.9">
      <c r="E82" s="7"/>
      <c r="F82" s="7"/>
    </row>
    <row r="83" spans="5:6" ht="13.9">
      <c r="E83" s="7"/>
      <c r="F83" s="7"/>
    </row>
    <row r="84" spans="5:6" ht="13.9">
      <c r="E84" s="7"/>
      <c r="F84" s="7"/>
    </row>
    <row r="85" spans="5:6" ht="13.9">
      <c r="E85" s="7"/>
      <c r="F85" s="7"/>
    </row>
    <row r="86" spans="5:6" ht="13.9">
      <c r="E86" s="7"/>
      <c r="F86" s="7"/>
    </row>
    <row r="87" spans="5:6" ht="13.9">
      <c r="E87" s="7"/>
      <c r="F87" s="7"/>
    </row>
    <row r="88" spans="5:6" ht="13.9">
      <c r="E88" s="7"/>
      <c r="F88" s="7"/>
    </row>
    <row r="89" spans="5:6" ht="13.9">
      <c r="E89" s="7"/>
      <c r="F89" s="7"/>
    </row>
    <row r="90" spans="5:6" ht="13.9">
      <c r="E90" s="7"/>
      <c r="F90" s="7"/>
    </row>
    <row r="91" spans="5:6" ht="13.9">
      <c r="E91" s="7"/>
      <c r="F91" s="7"/>
    </row>
    <row r="92" spans="5:6" ht="13.9">
      <c r="E92" s="7"/>
      <c r="F92" s="7"/>
    </row>
    <row r="93" spans="5:6" ht="13.9">
      <c r="E93" s="7"/>
      <c r="F93" s="7"/>
    </row>
    <row r="94" spans="5:6" ht="13.9">
      <c r="E94" s="7"/>
      <c r="F94" s="7"/>
    </row>
    <row r="95" spans="5:6" ht="13.9">
      <c r="E95" s="7"/>
      <c r="F95" s="7"/>
    </row>
    <row r="96" spans="5:6" ht="13.9">
      <c r="E96" s="7"/>
      <c r="F96" s="7"/>
    </row>
    <row r="97" spans="5:6" ht="13.9">
      <c r="E97" s="7"/>
      <c r="F97" s="7"/>
    </row>
    <row r="98" spans="5:6" ht="13.9">
      <c r="E98" s="7"/>
      <c r="F98" s="7"/>
    </row>
    <row r="99" spans="5:6" ht="13.9">
      <c r="E99" s="7"/>
      <c r="F99" s="7"/>
    </row>
    <row r="100" spans="5:6" ht="13.9">
      <c r="E100" s="7"/>
      <c r="F100" s="7"/>
    </row>
    <row r="101" spans="5:6" ht="13.9">
      <c r="E101" s="7"/>
      <c r="F101" s="7"/>
    </row>
    <row r="102" spans="5:6" ht="13.9">
      <c r="E102" s="7"/>
      <c r="F102" s="7"/>
    </row>
    <row r="103" spans="5:6" ht="13.9">
      <c r="E103" s="7"/>
      <c r="F103" s="7"/>
    </row>
    <row r="104" spans="5:6" ht="13.9">
      <c r="E104" s="7"/>
      <c r="F104" s="7"/>
    </row>
    <row r="105" spans="5:6" ht="13.9">
      <c r="E105" s="7"/>
      <c r="F105" s="7"/>
    </row>
    <row r="106" spans="5:6" ht="13.9">
      <c r="E106" s="7"/>
      <c r="F106" s="7"/>
    </row>
    <row r="107" spans="5:6" ht="13.9">
      <c r="E107" s="7"/>
      <c r="F107" s="7"/>
    </row>
    <row r="108" spans="5:6" ht="13.9">
      <c r="E108" s="7"/>
      <c r="F108" s="7"/>
    </row>
    <row r="109" spans="5:6" ht="13.9">
      <c r="E109" s="7"/>
      <c r="F109" s="7"/>
    </row>
    <row r="110" spans="5:6" ht="13.9">
      <c r="E110" s="7"/>
      <c r="F110" s="7"/>
    </row>
    <row r="111" spans="5:6" ht="13.9">
      <c r="E111" s="7"/>
      <c r="F111" s="7"/>
    </row>
    <row r="112" spans="5:6" ht="13.9">
      <c r="E112" s="7"/>
      <c r="F112" s="7"/>
    </row>
    <row r="113" spans="5:6" ht="13.9">
      <c r="E113" s="7"/>
      <c r="F113" s="7"/>
    </row>
    <row r="114" spans="5:6" ht="13.9">
      <c r="E114" s="7"/>
      <c r="F114" s="7"/>
    </row>
    <row r="115" spans="5:6" ht="13.9">
      <c r="E115" s="7"/>
      <c r="F115" s="7"/>
    </row>
    <row r="116" spans="5:6" ht="13.9">
      <c r="E116" s="7"/>
      <c r="F116" s="7"/>
    </row>
    <row r="117" spans="5:6" ht="13.9">
      <c r="E117" s="7"/>
      <c r="F117" s="7"/>
    </row>
    <row r="118" spans="5:6" ht="13.9">
      <c r="E118" s="7"/>
      <c r="F118" s="7"/>
    </row>
    <row r="119" spans="5:6" ht="13.9">
      <c r="E119" s="7"/>
      <c r="F119" s="7"/>
    </row>
    <row r="120" spans="5:6" ht="13.9">
      <c r="E120" s="7"/>
      <c r="F120" s="7"/>
    </row>
    <row r="121" spans="5:6" ht="13.9">
      <c r="E121" s="7"/>
      <c r="F121" s="7"/>
    </row>
    <row r="122" spans="5:6" ht="13.9">
      <c r="E122" s="7"/>
      <c r="F122" s="7"/>
    </row>
    <row r="123" spans="5:6" ht="13.9">
      <c r="E123" s="7"/>
      <c r="F123" s="7"/>
    </row>
    <row r="124" spans="5:6" ht="13.9">
      <c r="E124" s="7"/>
      <c r="F124" s="7"/>
    </row>
    <row r="125" spans="5:6" ht="13.9">
      <c r="E125" s="7"/>
      <c r="F125" s="7"/>
    </row>
    <row r="126" spans="5:6" ht="13.9">
      <c r="E126" s="7"/>
      <c r="F126" s="7"/>
    </row>
    <row r="127" spans="5:6" ht="13.9">
      <c r="E127" s="7"/>
      <c r="F127" s="7"/>
    </row>
    <row r="128" spans="5:6" ht="13.9">
      <c r="E128" s="7"/>
      <c r="F128" s="7"/>
    </row>
    <row r="129" spans="5:6" ht="13.9">
      <c r="E129" s="7"/>
      <c r="F129" s="7"/>
    </row>
    <row r="130" spans="5:6" ht="13.9">
      <c r="E130" s="7"/>
      <c r="F130" s="7"/>
    </row>
    <row r="131" spans="5:6" ht="13.9">
      <c r="E131" s="7"/>
      <c r="F131" s="7"/>
    </row>
    <row r="132" spans="5:6" ht="13.9">
      <c r="E132" s="7"/>
      <c r="F132" s="7"/>
    </row>
    <row r="133" spans="5:6" ht="13.9">
      <c r="E133" s="7"/>
      <c r="F133" s="7"/>
    </row>
    <row r="134" spans="5:6" ht="13.9">
      <c r="E134" s="7"/>
      <c r="F134" s="7"/>
    </row>
    <row r="135" spans="5:6" ht="13.9">
      <c r="E135" s="7"/>
      <c r="F135" s="7"/>
    </row>
    <row r="136" spans="5:6" ht="13.9">
      <c r="E136" s="7"/>
      <c r="F136" s="7"/>
    </row>
    <row r="137" spans="5:6" ht="13.9">
      <c r="E137" s="7"/>
      <c r="F137" s="7"/>
    </row>
    <row r="138" spans="5:6" ht="13.9">
      <c r="E138" s="7"/>
      <c r="F138" s="7"/>
    </row>
    <row r="139" spans="5:6" ht="13.9">
      <c r="E139" s="7"/>
      <c r="F139" s="7"/>
    </row>
    <row r="140" spans="5:6" ht="13.9">
      <c r="E140" s="7"/>
      <c r="F140" s="7"/>
    </row>
    <row r="141" spans="5:6" ht="13.9">
      <c r="E141" s="7"/>
      <c r="F141" s="7"/>
    </row>
    <row r="142" spans="5:6" ht="13.9">
      <c r="E142" s="7"/>
      <c r="F142" s="7"/>
    </row>
    <row r="143" spans="5:6" ht="13.9">
      <c r="E143" s="7"/>
      <c r="F143" s="7"/>
    </row>
    <row r="144" spans="5:6" ht="13.9">
      <c r="E144" s="7"/>
      <c r="F144" s="7"/>
    </row>
    <row r="145" spans="5:6" ht="13.9">
      <c r="E145" s="7"/>
      <c r="F145" s="7"/>
    </row>
    <row r="146" spans="5:6" ht="13.9">
      <c r="E146" s="7"/>
      <c r="F146" s="7"/>
    </row>
    <row r="147" spans="5:6" ht="13.9">
      <c r="E147" s="7"/>
      <c r="F147" s="7"/>
    </row>
    <row r="148" spans="5:6" ht="13.9">
      <c r="E148" s="7"/>
      <c r="F148" s="7"/>
    </row>
    <row r="149" spans="5:6" ht="13.9">
      <c r="E149" s="7"/>
      <c r="F149" s="7"/>
    </row>
    <row r="150" spans="5:6" ht="13.9">
      <c r="E150" s="7"/>
      <c r="F150" s="7"/>
    </row>
    <row r="151" spans="5:6" ht="13.9">
      <c r="E151" s="7"/>
      <c r="F151" s="7"/>
    </row>
    <row r="152" spans="5:6" ht="13.9">
      <c r="E152" s="7"/>
      <c r="F152" s="7"/>
    </row>
    <row r="153" spans="5:6" ht="13.9">
      <c r="E153" s="7"/>
      <c r="F153" s="7"/>
    </row>
    <row r="154" spans="5:6" ht="13.9">
      <c r="E154" s="7"/>
      <c r="F154" s="7"/>
    </row>
    <row r="155" spans="5:6" ht="13.9">
      <c r="E155" s="7"/>
      <c r="F155" s="7"/>
    </row>
    <row r="156" spans="5:6" ht="13.9">
      <c r="E156" s="7"/>
      <c r="F156" s="7"/>
    </row>
    <row r="157" spans="5:6" ht="13.9">
      <c r="E157" s="7"/>
      <c r="F157" s="7"/>
    </row>
    <row r="158" spans="5:6" ht="13.9">
      <c r="E158" s="7"/>
      <c r="F158" s="7"/>
    </row>
    <row r="159" spans="5:6" ht="13.9">
      <c r="E159" s="7"/>
      <c r="F159" s="7"/>
    </row>
    <row r="160" spans="5:6" ht="13.9">
      <c r="E160" s="7"/>
      <c r="F160" s="7"/>
    </row>
    <row r="161" spans="5:6" ht="13.9">
      <c r="E161" s="7"/>
      <c r="F161" s="7"/>
    </row>
    <row r="162" spans="5:6" ht="13.9">
      <c r="E162" s="7"/>
      <c r="F162" s="7"/>
    </row>
    <row r="163" spans="5:6" ht="13.9">
      <c r="E163" s="7"/>
      <c r="F163" s="7"/>
    </row>
    <row r="164" spans="5:6" ht="13.9">
      <c r="E164" s="7"/>
      <c r="F164" s="7"/>
    </row>
    <row r="165" spans="5:6" ht="13.9">
      <c r="E165" s="7"/>
      <c r="F165" s="7"/>
    </row>
    <row r="166" spans="5:6" ht="13.9">
      <c r="E166" s="7"/>
      <c r="F166" s="7"/>
    </row>
    <row r="167" spans="5:6" ht="13.9">
      <c r="E167" s="7"/>
      <c r="F167" s="7"/>
    </row>
    <row r="168" spans="5:6" ht="13.9">
      <c r="E168" s="7"/>
      <c r="F168" s="7"/>
    </row>
    <row r="169" spans="5:6" ht="13.9">
      <c r="E169" s="7"/>
      <c r="F169" s="7"/>
    </row>
    <row r="170" spans="5:6" ht="13.9">
      <c r="E170" s="7"/>
      <c r="F170" s="7"/>
    </row>
    <row r="171" spans="5:6" ht="13.9">
      <c r="E171" s="7"/>
      <c r="F171" s="7"/>
    </row>
    <row r="172" spans="5:6" ht="13.9">
      <c r="E172" s="7"/>
      <c r="F172" s="7"/>
    </row>
    <row r="173" spans="5:6" ht="13.9">
      <c r="E173" s="7"/>
      <c r="F173" s="7"/>
    </row>
    <row r="174" spans="5:6" ht="13.9">
      <c r="E174" s="7"/>
      <c r="F174" s="7"/>
    </row>
    <row r="175" spans="5:6" ht="13.9">
      <c r="E175" s="7"/>
      <c r="F175" s="7"/>
    </row>
    <row r="176" spans="5:6" ht="13.9">
      <c r="E176" s="7"/>
      <c r="F176" s="7"/>
    </row>
    <row r="177" spans="5:6" ht="13.9">
      <c r="E177" s="7"/>
      <c r="F177" s="7"/>
    </row>
    <row r="178" spans="5:6" ht="13.9">
      <c r="E178" s="7"/>
      <c r="F178" s="7"/>
    </row>
    <row r="179" spans="5:6" ht="13.9">
      <c r="E179" s="7"/>
      <c r="F179" s="7"/>
    </row>
    <row r="180" spans="5:6" ht="13.9">
      <c r="E180" s="7"/>
      <c r="F180" s="7"/>
    </row>
    <row r="181" spans="5:6" ht="13.9">
      <c r="E181" s="7"/>
      <c r="F181" s="7"/>
    </row>
    <row r="182" spans="5:6" ht="13.9">
      <c r="E182" s="7"/>
      <c r="F182" s="7"/>
    </row>
    <row r="183" spans="5:6" ht="13.9">
      <c r="E183" s="7"/>
      <c r="F183" s="7"/>
    </row>
    <row r="184" spans="5:6" ht="13.9">
      <c r="E184" s="7"/>
      <c r="F184" s="7"/>
    </row>
    <row r="185" spans="5:6" ht="13.9">
      <c r="E185" s="7"/>
      <c r="F185" s="7"/>
    </row>
    <row r="186" spans="5:6" ht="13.9">
      <c r="E186" s="7"/>
      <c r="F186" s="7"/>
    </row>
    <row r="187" spans="5:6" ht="13.9">
      <c r="E187" s="7"/>
      <c r="F187" s="7"/>
    </row>
    <row r="188" spans="5:6" ht="13.9">
      <c r="E188" s="7"/>
      <c r="F188" s="7"/>
    </row>
    <row r="189" spans="5:6" ht="13.9">
      <c r="E189" s="7"/>
      <c r="F189" s="7"/>
    </row>
    <row r="190" spans="5:6" ht="13.9">
      <c r="E190" s="7"/>
      <c r="F190" s="7"/>
    </row>
    <row r="191" spans="5:6" ht="13.9">
      <c r="E191" s="7"/>
      <c r="F191" s="7"/>
    </row>
    <row r="192" spans="5:6" ht="13.9">
      <c r="E192" s="7"/>
      <c r="F192" s="7"/>
    </row>
    <row r="193" spans="5:6" ht="13.9">
      <c r="E193" s="7"/>
      <c r="F193" s="7"/>
    </row>
    <row r="194" spans="5:6" ht="13.9">
      <c r="E194" s="7"/>
      <c r="F194" s="7"/>
    </row>
    <row r="195" spans="5:6" ht="13.9">
      <c r="E195" s="7"/>
      <c r="F195" s="7"/>
    </row>
    <row r="196" spans="5:6" ht="13.9">
      <c r="E196" s="7"/>
      <c r="F196" s="7"/>
    </row>
    <row r="197" spans="5:6" ht="13.9">
      <c r="E197" s="7"/>
      <c r="F197" s="7"/>
    </row>
    <row r="198" spans="5:6" ht="13.9">
      <c r="E198" s="7"/>
      <c r="F198" s="7"/>
    </row>
    <row r="199" spans="5:6" ht="13.9">
      <c r="E199" s="7"/>
      <c r="F199" s="7"/>
    </row>
    <row r="200" spans="5:6" ht="13.9">
      <c r="E200" s="7"/>
      <c r="F200" s="7"/>
    </row>
    <row r="201" spans="5:6" ht="13.9">
      <c r="E201" s="7"/>
      <c r="F201" s="7"/>
    </row>
    <row r="202" spans="5:6" ht="13.9">
      <c r="E202" s="7"/>
      <c r="F202" s="7"/>
    </row>
    <row r="203" spans="5:6" ht="13.9">
      <c r="E203" s="7"/>
      <c r="F203" s="7"/>
    </row>
    <row r="204" spans="5:6" ht="13.9">
      <c r="E204" s="7"/>
      <c r="F204" s="7"/>
    </row>
    <row r="205" spans="5:6" ht="13.9">
      <c r="E205" s="7"/>
      <c r="F205" s="7"/>
    </row>
    <row r="206" spans="5:6" ht="13.9">
      <c r="E206" s="7"/>
      <c r="F206" s="7"/>
    </row>
    <row r="207" spans="5:6" ht="13.9">
      <c r="E207" s="7"/>
      <c r="F207" s="7"/>
    </row>
    <row r="208" spans="5:6" ht="13.9">
      <c r="E208" s="7"/>
      <c r="F208" s="7"/>
    </row>
    <row r="209" spans="5:6" ht="13.9">
      <c r="E209" s="7"/>
      <c r="F209" s="7"/>
    </row>
    <row r="210" spans="5:6" ht="13.9">
      <c r="E210" s="7"/>
      <c r="F210" s="7"/>
    </row>
    <row r="211" spans="5:6" ht="13.9">
      <c r="E211" s="7"/>
      <c r="F211" s="7"/>
    </row>
    <row r="212" spans="5:6" ht="13.9">
      <c r="E212" s="7"/>
      <c r="F212" s="7"/>
    </row>
    <row r="213" spans="5:6" ht="13.9">
      <c r="E213" s="7"/>
      <c r="F213" s="7"/>
    </row>
    <row r="214" spans="5:6" ht="13.9">
      <c r="E214" s="7"/>
      <c r="F214" s="7"/>
    </row>
    <row r="215" spans="5:6" ht="13.9">
      <c r="E215" s="7"/>
      <c r="F215" s="7"/>
    </row>
    <row r="216" spans="5:6" ht="13.9">
      <c r="E216" s="7"/>
      <c r="F216" s="7"/>
    </row>
    <row r="217" spans="5:6" ht="13.9">
      <c r="E217" s="7"/>
      <c r="F217" s="7"/>
    </row>
    <row r="218" spans="5:6" ht="13.9">
      <c r="E218" s="7"/>
      <c r="F218" s="7"/>
    </row>
    <row r="219" spans="5:6" ht="13.9">
      <c r="E219" s="7"/>
      <c r="F219" s="7"/>
    </row>
    <row r="220" spans="5:6" ht="13.9">
      <c r="E220" s="7"/>
      <c r="F220" s="7"/>
    </row>
    <row r="221" spans="5:6" ht="13.9">
      <c r="E221" s="7"/>
      <c r="F221" s="7"/>
    </row>
    <row r="222" spans="5:6" ht="13.9">
      <c r="E222" s="7"/>
      <c r="F222" s="7"/>
    </row>
    <row r="223" spans="5:6" ht="13.9">
      <c r="E223" s="7"/>
      <c r="F223" s="7"/>
    </row>
    <row r="224" spans="5:6" ht="13.9">
      <c r="E224" s="7"/>
      <c r="F224" s="7"/>
    </row>
    <row r="225" spans="5:6" ht="13.9">
      <c r="E225" s="7"/>
      <c r="F225" s="7"/>
    </row>
    <row r="226" spans="5:6" ht="13.9">
      <c r="E226" s="7"/>
      <c r="F226" s="7"/>
    </row>
    <row r="227" spans="5:6" ht="13.9">
      <c r="E227" s="7"/>
      <c r="F227" s="7"/>
    </row>
    <row r="228" spans="5:6" ht="13.9">
      <c r="E228" s="7"/>
      <c r="F228" s="7"/>
    </row>
    <row r="229" spans="5:6" ht="13.9">
      <c r="E229" s="7"/>
      <c r="F229" s="7"/>
    </row>
    <row r="230" spans="5:6" ht="13.9">
      <c r="E230" s="7"/>
      <c r="F230" s="7"/>
    </row>
    <row r="231" spans="5:6" ht="13.9">
      <c r="E231" s="7"/>
      <c r="F231" s="7"/>
    </row>
    <row r="232" spans="5:6" ht="13.9">
      <c r="E232" s="7"/>
      <c r="F232" s="7"/>
    </row>
    <row r="233" spans="5:6" ht="13.9">
      <c r="E233" s="7"/>
      <c r="F233" s="7"/>
    </row>
    <row r="234" spans="5:6" ht="13.9">
      <c r="E234" s="7"/>
      <c r="F234" s="7"/>
    </row>
    <row r="235" spans="5:6" ht="13.9">
      <c r="E235" s="7"/>
      <c r="F235" s="7"/>
    </row>
    <row r="236" spans="5:6" ht="13.9">
      <c r="E236" s="7"/>
      <c r="F236" s="7"/>
    </row>
    <row r="237" spans="5:6" ht="13.9">
      <c r="E237" s="7"/>
      <c r="F237" s="7"/>
    </row>
    <row r="238" spans="5:6" ht="13.9">
      <c r="E238" s="7"/>
      <c r="F238" s="7"/>
    </row>
    <row r="239" spans="5:6" ht="13.9">
      <c r="E239" s="7"/>
      <c r="F239" s="7"/>
    </row>
    <row r="240" spans="5:6" ht="13.9">
      <c r="E240" s="7"/>
      <c r="F240" s="7"/>
    </row>
    <row r="241" spans="5:6" ht="13.9">
      <c r="E241" s="7"/>
      <c r="F241" s="7"/>
    </row>
    <row r="242" spans="5:6" ht="13.9">
      <c r="E242" s="7"/>
      <c r="F242" s="7"/>
    </row>
    <row r="243" spans="5:6" ht="13.9">
      <c r="E243" s="7"/>
      <c r="F243" s="7"/>
    </row>
    <row r="244" spans="5:6" ht="13.9">
      <c r="E244" s="7"/>
      <c r="F244" s="7"/>
    </row>
    <row r="245" spans="5:6" ht="13.9">
      <c r="E245" s="7"/>
      <c r="F245" s="7"/>
    </row>
    <row r="246" spans="5:6" ht="13.9">
      <c r="E246" s="7"/>
      <c r="F246" s="7"/>
    </row>
    <row r="247" spans="5:6" ht="13.9">
      <c r="E247" s="7"/>
      <c r="F247" s="7"/>
    </row>
    <row r="248" spans="5:6" ht="13.9">
      <c r="E248" s="7"/>
      <c r="F248" s="7"/>
    </row>
    <row r="249" spans="5:6" ht="13.9">
      <c r="E249" s="7"/>
      <c r="F249" s="7"/>
    </row>
    <row r="250" spans="5:6" ht="13.9">
      <c r="E250" s="7"/>
      <c r="F250" s="7"/>
    </row>
    <row r="251" spans="5:6" ht="13.9">
      <c r="E251" s="7"/>
      <c r="F251" s="7"/>
    </row>
    <row r="252" spans="5:6" ht="13.9">
      <c r="E252" s="7"/>
      <c r="F252" s="7"/>
    </row>
    <row r="253" spans="5:6" ht="13.9">
      <c r="E253" s="7"/>
      <c r="F253" s="7"/>
    </row>
    <row r="254" spans="5:6" ht="13.9">
      <c r="E254" s="7"/>
      <c r="F254" s="7"/>
    </row>
    <row r="255" spans="5:6" ht="13.9">
      <c r="E255" s="7"/>
      <c r="F255" s="7"/>
    </row>
    <row r="256" spans="5:6" ht="13.9">
      <c r="E256" s="7"/>
      <c r="F256" s="7"/>
    </row>
    <row r="257" spans="5:6" ht="13.9">
      <c r="E257" s="7"/>
      <c r="F257" s="7"/>
    </row>
    <row r="258" spans="5:6" ht="13.9">
      <c r="E258" s="7"/>
      <c r="F258" s="7"/>
    </row>
    <row r="259" spans="5:6" ht="13.9">
      <c r="E259" s="7"/>
      <c r="F259" s="7"/>
    </row>
    <row r="260" spans="5:6" ht="13.9">
      <c r="E260" s="7"/>
      <c r="F260" s="7"/>
    </row>
    <row r="261" spans="5:6" ht="13.9">
      <c r="E261" s="7"/>
      <c r="F261" s="7"/>
    </row>
    <row r="262" spans="5:6" ht="13.9">
      <c r="E262" s="7"/>
      <c r="F262" s="7"/>
    </row>
    <row r="263" spans="5:6" ht="13.9">
      <c r="E263" s="7"/>
      <c r="F263" s="7"/>
    </row>
    <row r="264" spans="5:6" ht="13.9">
      <c r="E264" s="7"/>
      <c r="F264" s="7"/>
    </row>
    <row r="265" spans="5:6" ht="13.9">
      <c r="E265" s="7"/>
      <c r="F265" s="7"/>
    </row>
    <row r="266" spans="5:6" ht="13.9">
      <c r="E266" s="7"/>
      <c r="F266" s="7"/>
    </row>
    <row r="267" spans="5:6" ht="13.9">
      <c r="E267" s="7"/>
      <c r="F267" s="7"/>
    </row>
    <row r="268" spans="5:6" ht="13.9">
      <c r="E268" s="7"/>
      <c r="F268" s="7"/>
    </row>
    <row r="269" spans="5:6" ht="13.9">
      <c r="E269" s="7"/>
      <c r="F269" s="7"/>
    </row>
    <row r="270" spans="5:6" ht="13.9">
      <c r="E270" s="7"/>
      <c r="F270" s="7"/>
    </row>
    <row r="271" spans="5:6" ht="13.9">
      <c r="E271" s="7"/>
      <c r="F271" s="7"/>
    </row>
    <row r="272" spans="5:6" ht="13.9">
      <c r="E272" s="7"/>
      <c r="F272" s="7"/>
    </row>
    <row r="273" spans="5:6" ht="13.9">
      <c r="E273" s="7"/>
      <c r="F273" s="7"/>
    </row>
    <row r="274" spans="5:6" ht="13.9">
      <c r="E274" s="7"/>
      <c r="F274" s="7"/>
    </row>
    <row r="275" spans="5:6" ht="13.9">
      <c r="E275" s="7"/>
      <c r="F275" s="7"/>
    </row>
    <row r="276" spans="5:6" ht="13.9">
      <c r="E276" s="7"/>
      <c r="F276" s="7"/>
    </row>
    <row r="277" spans="5:6" ht="13.9">
      <c r="E277" s="7"/>
      <c r="F277" s="7"/>
    </row>
    <row r="278" spans="5:6" ht="13.9">
      <c r="E278" s="7"/>
      <c r="F278" s="7"/>
    </row>
    <row r="279" spans="5:6" ht="13.9">
      <c r="E279" s="7"/>
      <c r="F279" s="7"/>
    </row>
    <row r="280" spans="5:6" ht="13.9">
      <c r="E280" s="7"/>
      <c r="F280" s="7"/>
    </row>
    <row r="281" spans="5:6" ht="13.9">
      <c r="E281" s="7"/>
      <c r="F281" s="7"/>
    </row>
    <row r="282" spans="5:6" ht="13.9">
      <c r="E282" s="7"/>
      <c r="F282" s="7"/>
    </row>
    <row r="283" spans="5:6" ht="13.9">
      <c r="E283" s="7"/>
      <c r="F283" s="7"/>
    </row>
    <row r="284" spans="5:6" ht="13.9">
      <c r="E284" s="7"/>
      <c r="F284" s="7"/>
    </row>
    <row r="285" spans="5:6" ht="13.9">
      <c r="E285" s="7"/>
      <c r="F285" s="7"/>
    </row>
    <row r="286" spans="5:6" ht="13.9">
      <c r="E286" s="7"/>
      <c r="F286" s="7"/>
    </row>
    <row r="287" spans="5:6" ht="13.9">
      <c r="E287" s="7"/>
      <c r="F287" s="7"/>
    </row>
    <row r="288" spans="5:6" ht="13.9">
      <c r="E288" s="7"/>
      <c r="F288" s="7"/>
    </row>
    <row r="289" spans="5:6" ht="13.9">
      <c r="E289" s="7"/>
      <c r="F289" s="7"/>
    </row>
    <row r="290" spans="5:6" ht="13.9">
      <c r="E290" s="7"/>
      <c r="F290" s="7"/>
    </row>
    <row r="291" spans="5:6" ht="13.9">
      <c r="E291" s="7"/>
      <c r="F291" s="7"/>
    </row>
    <row r="292" spans="5:6" ht="13.9">
      <c r="E292" s="7"/>
      <c r="F292" s="7"/>
    </row>
    <row r="293" spans="5:6" ht="13.9">
      <c r="E293" s="7"/>
      <c r="F293" s="7"/>
    </row>
    <row r="294" spans="5:6" ht="13.9">
      <c r="E294" s="7"/>
      <c r="F294" s="7"/>
    </row>
    <row r="295" spans="5:6" ht="13.9">
      <c r="E295" s="7"/>
      <c r="F295" s="7"/>
    </row>
    <row r="296" spans="5:6" ht="13.9">
      <c r="E296" s="7"/>
      <c r="F296" s="7"/>
    </row>
    <row r="297" spans="5:6" ht="13.9">
      <c r="E297" s="7"/>
      <c r="F297" s="7"/>
    </row>
    <row r="298" spans="5:6" ht="13.9">
      <c r="E298" s="7"/>
      <c r="F298" s="7"/>
    </row>
    <row r="299" spans="5:6" ht="13.9">
      <c r="E299" s="7"/>
      <c r="F299" s="7"/>
    </row>
    <row r="300" spans="5:6" ht="13.9">
      <c r="E300" s="7"/>
      <c r="F300" s="7"/>
    </row>
    <row r="301" spans="5:6" ht="13.9">
      <c r="E301" s="7"/>
      <c r="F301" s="7"/>
    </row>
    <row r="302" spans="5:6" ht="13.9">
      <c r="E302" s="7"/>
      <c r="F302" s="7"/>
    </row>
    <row r="303" spans="5:6" ht="13.9">
      <c r="E303" s="7"/>
      <c r="F303" s="7"/>
    </row>
    <row r="304" spans="5:6" ht="13.9">
      <c r="E304" s="7"/>
      <c r="F304" s="7"/>
    </row>
    <row r="305" spans="5:6" ht="13.9">
      <c r="E305" s="7"/>
      <c r="F305" s="7"/>
    </row>
    <row r="306" spans="5:6" ht="13.9">
      <c r="E306" s="7"/>
      <c r="F306" s="7"/>
    </row>
    <row r="307" spans="5:6" ht="13.9">
      <c r="E307" s="7"/>
      <c r="F307" s="7"/>
    </row>
    <row r="308" spans="5:6" ht="13.9">
      <c r="E308" s="7"/>
      <c r="F308" s="7"/>
    </row>
    <row r="309" spans="5:6" ht="13.9">
      <c r="E309" s="7"/>
      <c r="F309" s="7"/>
    </row>
    <row r="310" spans="5:6" ht="13.9">
      <c r="E310" s="7"/>
      <c r="F310" s="7"/>
    </row>
    <row r="311" spans="5:6" ht="13.9">
      <c r="E311" s="7"/>
      <c r="F311" s="7"/>
    </row>
    <row r="312" spans="5:6" ht="13.9">
      <c r="E312" s="7"/>
      <c r="F312" s="7"/>
    </row>
    <row r="313" spans="5:6" ht="13.9">
      <c r="E313" s="7"/>
      <c r="F313" s="7"/>
    </row>
    <row r="314" spans="5:6" ht="13.9">
      <c r="E314" s="7"/>
      <c r="F314" s="7"/>
    </row>
    <row r="315" spans="5:6" ht="13.9">
      <c r="E315" s="7"/>
      <c r="F315" s="7"/>
    </row>
    <row r="316" spans="5:6" ht="13.9">
      <c r="E316" s="7"/>
      <c r="F316" s="7"/>
    </row>
    <row r="317" spans="5:6" ht="13.9">
      <c r="E317" s="7"/>
      <c r="F317" s="7"/>
    </row>
    <row r="318" spans="5:6" ht="13.9">
      <c r="E318" s="7"/>
      <c r="F318" s="7"/>
    </row>
    <row r="319" spans="5:6" ht="13.9">
      <c r="E319" s="7"/>
      <c r="F319" s="7"/>
    </row>
    <row r="320" spans="5:6" ht="13.9">
      <c r="E320" s="7"/>
      <c r="F320" s="7"/>
    </row>
    <row r="321" spans="5:6" ht="13.9">
      <c r="E321" s="7"/>
      <c r="F321" s="7"/>
    </row>
    <row r="322" spans="5:6" ht="13.9">
      <c r="E322" s="7"/>
      <c r="F322" s="7"/>
    </row>
    <row r="323" spans="5:6" ht="13.9">
      <c r="E323" s="7"/>
      <c r="F323" s="7"/>
    </row>
    <row r="324" spans="5:6" ht="13.9">
      <c r="E324" s="7"/>
      <c r="F324" s="7"/>
    </row>
    <row r="325" spans="5:6" ht="13.9">
      <c r="E325" s="7"/>
      <c r="F325" s="7"/>
    </row>
    <row r="326" spans="5:6" ht="13.9">
      <c r="E326" s="7"/>
      <c r="F326" s="7"/>
    </row>
    <row r="327" spans="5:6" ht="13.9">
      <c r="E327" s="7"/>
      <c r="F327" s="7"/>
    </row>
    <row r="328" spans="5:6" ht="13.9">
      <c r="E328" s="7"/>
      <c r="F328" s="7"/>
    </row>
    <row r="329" spans="5:6" ht="13.9">
      <c r="E329" s="7"/>
      <c r="F329" s="7"/>
    </row>
    <row r="330" spans="5:6" ht="13.9">
      <c r="E330" s="7"/>
      <c r="F330" s="7"/>
    </row>
    <row r="331" spans="5:6" ht="13.9">
      <c r="E331" s="7"/>
      <c r="F331" s="7"/>
    </row>
    <row r="332" spans="5:6" ht="13.9">
      <c r="E332" s="7"/>
      <c r="F332" s="7"/>
    </row>
    <row r="333" spans="5:6" ht="13.9">
      <c r="E333" s="7"/>
      <c r="F333" s="7"/>
    </row>
    <row r="334" spans="5:6" ht="13.9">
      <c r="E334" s="7"/>
      <c r="F334" s="7"/>
    </row>
    <row r="335" spans="5:6" ht="13.9">
      <c r="E335" s="7"/>
      <c r="F335" s="7"/>
    </row>
    <row r="336" spans="5:6" ht="13.9">
      <c r="E336" s="7"/>
      <c r="F336" s="7"/>
    </row>
    <row r="337" spans="5:6" ht="13.9">
      <c r="E337" s="7"/>
      <c r="F337" s="7"/>
    </row>
    <row r="338" spans="5:6" ht="13.9">
      <c r="E338" s="7"/>
      <c r="F338" s="7"/>
    </row>
    <row r="339" spans="5:6" ht="13.9">
      <c r="E339" s="7"/>
      <c r="F339" s="7"/>
    </row>
    <row r="340" spans="5:6" ht="13.9">
      <c r="E340" s="7"/>
      <c r="F340" s="7"/>
    </row>
    <row r="341" spans="5:6" ht="13.9">
      <c r="E341" s="7"/>
      <c r="F341" s="7"/>
    </row>
    <row r="342" spans="5:6" ht="13.9">
      <c r="E342" s="7"/>
      <c r="F342" s="7"/>
    </row>
    <row r="343" spans="5:6" ht="13.9">
      <c r="E343" s="7"/>
      <c r="F343" s="7"/>
    </row>
    <row r="344" spans="5:6" ht="13.9">
      <c r="E344" s="7"/>
      <c r="F344" s="7"/>
    </row>
    <row r="345" spans="5:6" ht="13.9">
      <c r="E345" s="7"/>
      <c r="F345" s="7"/>
    </row>
    <row r="346" spans="5:6" ht="13.9">
      <c r="E346" s="7"/>
      <c r="F346" s="7"/>
    </row>
    <row r="347" spans="5:6" ht="13.9">
      <c r="E347" s="7"/>
      <c r="F347" s="7"/>
    </row>
    <row r="348" spans="5:6" ht="13.9">
      <c r="E348" s="7"/>
      <c r="F348" s="7"/>
    </row>
    <row r="349" spans="5:6" ht="13.9">
      <c r="E349" s="7"/>
      <c r="F349" s="7"/>
    </row>
    <row r="350" spans="5:6" ht="13.9">
      <c r="E350" s="7"/>
      <c r="F350" s="7"/>
    </row>
    <row r="351" spans="5:6" ht="13.9">
      <c r="E351" s="7"/>
      <c r="F351" s="7"/>
    </row>
    <row r="352" spans="5:6" ht="13.9">
      <c r="E352" s="7"/>
      <c r="F352" s="7"/>
    </row>
    <row r="353" spans="5:6" ht="13.9">
      <c r="E353" s="7"/>
      <c r="F353" s="7"/>
    </row>
    <row r="354" spans="5:6" ht="13.9">
      <c r="E354" s="7"/>
      <c r="F354" s="7"/>
    </row>
    <row r="355" spans="5:6" ht="13.9">
      <c r="E355" s="7"/>
      <c r="F355" s="7"/>
    </row>
    <row r="356" spans="5:6" ht="13.9">
      <c r="E356" s="7"/>
      <c r="F356" s="7"/>
    </row>
    <row r="357" spans="5:6" ht="13.9">
      <c r="E357" s="7"/>
      <c r="F357" s="7"/>
    </row>
    <row r="358" spans="5:6" ht="13.9">
      <c r="E358" s="7"/>
      <c r="F358" s="7"/>
    </row>
    <row r="359" spans="5:6" ht="13.9">
      <c r="E359" s="7"/>
      <c r="F359" s="7"/>
    </row>
    <row r="360" spans="5:6" ht="13.9">
      <c r="E360" s="7"/>
      <c r="F360" s="7"/>
    </row>
    <row r="361" spans="5:6" ht="13.9">
      <c r="E361" s="7"/>
      <c r="F361" s="7"/>
    </row>
    <row r="362" spans="5:6" ht="13.9">
      <c r="E362" s="7"/>
      <c r="F362" s="7"/>
    </row>
    <row r="363" spans="5:6" ht="13.9">
      <c r="E363" s="7"/>
      <c r="F363" s="7"/>
    </row>
    <row r="364" spans="5:6" ht="13.9">
      <c r="E364" s="7"/>
      <c r="F364" s="7"/>
    </row>
    <row r="365" spans="5:6" ht="13.9">
      <c r="E365" s="7"/>
      <c r="F365" s="7"/>
    </row>
    <row r="366" spans="5:6" ht="13.9">
      <c r="E366" s="7"/>
      <c r="F366" s="7"/>
    </row>
    <row r="367" spans="5:6" ht="13.9">
      <c r="E367" s="7"/>
      <c r="F367" s="7"/>
    </row>
    <row r="368" spans="5:6" ht="13.9">
      <c r="E368" s="7"/>
      <c r="F368" s="7"/>
    </row>
    <row r="369" spans="5:6" ht="13.9">
      <c r="E369" s="7"/>
      <c r="F369" s="7"/>
    </row>
    <row r="370" spans="5:6" ht="13.9">
      <c r="E370" s="7"/>
      <c r="F370" s="7"/>
    </row>
    <row r="371" spans="5:6" ht="13.9">
      <c r="E371" s="7"/>
      <c r="F371" s="7"/>
    </row>
    <row r="372" spans="5:6" ht="13.9">
      <c r="E372" s="7"/>
      <c r="F372" s="7"/>
    </row>
    <row r="373" spans="5:6" ht="13.9">
      <c r="E373" s="7"/>
      <c r="F373" s="7"/>
    </row>
    <row r="374" spans="5:6" ht="13.9">
      <c r="E374" s="7"/>
      <c r="F374" s="7"/>
    </row>
    <row r="375" spans="5:6" ht="13.9">
      <c r="E375" s="7"/>
      <c r="F375" s="7"/>
    </row>
    <row r="376" spans="5:6" ht="13.9">
      <c r="E376" s="7"/>
      <c r="F376" s="7"/>
    </row>
    <row r="377" spans="5:6" ht="13.9">
      <c r="E377" s="7"/>
      <c r="F377" s="7"/>
    </row>
    <row r="378" spans="5:6" ht="13.9">
      <c r="E378" s="7"/>
      <c r="F378" s="7"/>
    </row>
    <row r="379" spans="5:6" ht="13.9">
      <c r="E379" s="7"/>
      <c r="F379" s="7"/>
    </row>
    <row r="380" spans="5:6" ht="13.9">
      <c r="E380" s="7"/>
      <c r="F380" s="7"/>
    </row>
    <row r="381" spans="5:6" ht="13.9">
      <c r="E381" s="7"/>
      <c r="F381" s="7"/>
    </row>
    <row r="382" spans="5:6" ht="13.9">
      <c r="E382" s="7"/>
      <c r="F382" s="7"/>
    </row>
    <row r="383" spans="5:6" ht="13.9">
      <c r="E383" s="7"/>
      <c r="F383" s="7"/>
    </row>
    <row r="384" spans="5:6" ht="13.9">
      <c r="E384" s="7"/>
      <c r="F384" s="7"/>
    </row>
    <row r="385" spans="5:6" ht="13.9">
      <c r="E385" s="7"/>
      <c r="F385" s="7"/>
    </row>
    <row r="386" spans="5:6" ht="13.9">
      <c r="E386" s="7"/>
      <c r="F386" s="7"/>
    </row>
    <row r="387" spans="5:6" ht="13.9">
      <c r="E387" s="7"/>
      <c r="F387" s="7"/>
    </row>
    <row r="388" spans="5:6" ht="13.9">
      <c r="E388" s="7"/>
      <c r="F388" s="7"/>
    </row>
    <row r="389" spans="5:6" ht="13.9">
      <c r="E389" s="7"/>
      <c r="F389" s="7"/>
    </row>
    <row r="390" spans="5:6" ht="13.9">
      <c r="E390" s="7"/>
      <c r="F390" s="7"/>
    </row>
    <row r="391" spans="5:6" ht="13.9">
      <c r="E391" s="7"/>
      <c r="F391" s="7"/>
    </row>
    <row r="392" spans="5:6" ht="13.9">
      <c r="E392" s="7"/>
      <c r="F392" s="7"/>
    </row>
    <row r="393" spans="5:6" ht="13.9">
      <c r="E393" s="7"/>
      <c r="F393" s="7"/>
    </row>
  </sheetData>
  <sheetProtection sheet="1" objects="1" scenarios="1"/>
  <protectedRanges>
    <protectedRange algorithmName="SHA-512" hashValue="JQkGt38P7Nr1uCKGX7PjBTwGLFrr1RqcKJqODIyrR/58ZcNJtA1SVI9PfyvflDa9zO8XXbbMxZW8uw44P9Oh2Q==" saltValue="GypspXnTroeCMdJXdNj4aw==" spinCount="100000" sqref="AO15:AT15 AK51 AI52:AT53 AN6:AT6 AN7 AN8:AT14 AQ7:AS7 AI6:AM50 AN16:AT51" name="Rango1"/>
  </protectedRanges>
  <autoFilter ref="D2:F53" xr:uid="{00000000-0009-0000-0000-000001000000}">
    <filterColumn colId="1" showButton="0"/>
  </autoFilter>
  <mergeCells count="113">
    <mergeCell ref="B6:B11"/>
    <mergeCell ref="C6:C11"/>
    <mergeCell ref="K12:K13"/>
    <mergeCell ref="B3:B5"/>
    <mergeCell ref="C3:C5"/>
    <mergeCell ref="Q12:Q13"/>
    <mergeCell ref="N12:N13"/>
    <mergeCell ref="C12:C13"/>
    <mergeCell ref="D12:D13"/>
    <mergeCell ref="B12:B14"/>
    <mergeCell ref="G12:G13"/>
    <mergeCell ref="O12:O13"/>
    <mergeCell ref="L12:L13"/>
    <mergeCell ref="A1:AB1"/>
    <mergeCell ref="O2:Q3"/>
    <mergeCell ref="O4:O5"/>
    <mergeCell ref="Q4:Q5"/>
    <mergeCell ref="P4:P5"/>
    <mergeCell ref="T4:T5"/>
    <mergeCell ref="V4:V5"/>
    <mergeCell ref="X4:X5"/>
    <mergeCell ref="Z4:Z5"/>
    <mergeCell ref="D2:D5"/>
    <mergeCell ref="E2:F2"/>
    <mergeCell ref="L4:M4"/>
    <mergeCell ref="U4:U5"/>
    <mergeCell ref="A3:A5"/>
    <mergeCell ref="E3:E5"/>
    <mergeCell ref="F3:F5"/>
    <mergeCell ref="A52:C52"/>
    <mergeCell ref="A53:C53"/>
    <mergeCell ref="B28:B29"/>
    <mergeCell ref="A30:A34"/>
    <mergeCell ref="B30:B32"/>
    <mergeCell ref="C30:C34"/>
    <mergeCell ref="B33:B34"/>
    <mergeCell ref="B35:B39"/>
    <mergeCell ref="B43:B44"/>
    <mergeCell ref="B40:B42"/>
    <mergeCell ref="A35:A47"/>
    <mergeCell ref="B45:B47"/>
    <mergeCell ref="C35:C47"/>
    <mergeCell ref="A49:S49"/>
    <mergeCell ref="A50:S50"/>
    <mergeCell ref="A48:S48"/>
    <mergeCell ref="A12:A29"/>
    <mergeCell ref="C14:C29"/>
    <mergeCell ref="R12:R13"/>
    <mergeCell ref="A51:S51"/>
    <mergeCell ref="I12:I13"/>
    <mergeCell ref="J12:J13"/>
    <mergeCell ref="B22:B26"/>
    <mergeCell ref="B15:B21"/>
    <mergeCell ref="A6:A11"/>
    <mergeCell ref="AI4:AI5"/>
    <mergeCell ref="AJ4:AJ5"/>
    <mergeCell ref="AP4:AP5"/>
    <mergeCell ref="AQ4:AQ5"/>
    <mergeCell ref="U12:U13"/>
    <mergeCell ref="S12:S13"/>
    <mergeCell ref="S2:S5"/>
    <mergeCell ref="T2:AA3"/>
    <mergeCell ref="H4:I4"/>
    <mergeCell ref="J4:K4"/>
    <mergeCell ref="W4:W5"/>
    <mergeCell ref="R2:R5"/>
    <mergeCell ref="T12:T13"/>
    <mergeCell ref="W12:W13"/>
    <mergeCell ref="AA12:AA13"/>
    <mergeCell ref="V12:V13"/>
    <mergeCell ref="X12:X13"/>
    <mergeCell ref="G2:N3"/>
    <mergeCell ref="P12:P13"/>
    <mergeCell ref="E12:E13"/>
    <mergeCell ref="F12:F13"/>
    <mergeCell ref="M12:M13"/>
    <mergeCell ref="H12:H13"/>
    <mergeCell ref="AR4:AR5"/>
    <mergeCell ref="AS4:AS5"/>
    <mergeCell ref="AL12:AL13"/>
    <mergeCell ref="Y4:Y5"/>
    <mergeCell ref="AA4:AA5"/>
    <mergeCell ref="Y12:Y13"/>
    <mergeCell ref="AM12:AM13"/>
    <mergeCell ref="AB2:AB5"/>
    <mergeCell ref="AB12:AB13"/>
    <mergeCell ref="Z12:Z13"/>
    <mergeCell ref="AN12:AN13"/>
    <mergeCell ref="AO12:AO13"/>
    <mergeCell ref="AT12:AT13"/>
    <mergeCell ref="AL4:AL5"/>
    <mergeCell ref="AM4:AM5"/>
    <mergeCell ref="AN4:AN5"/>
    <mergeCell ref="AO4:AO5"/>
    <mergeCell ref="AL2:AS3"/>
    <mergeCell ref="AT2:AT5"/>
    <mergeCell ref="AC1:AT1"/>
    <mergeCell ref="AH12:AH13"/>
    <mergeCell ref="AI12:AI13"/>
    <mergeCell ref="AJ12:AJ13"/>
    <mergeCell ref="AK12:AK13"/>
    <mergeCell ref="AC12:AC13"/>
    <mergeCell ref="AD12:AD13"/>
    <mergeCell ref="AE12:AE13"/>
    <mergeCell ref="AF12:AF13"/>
    <mergeCell ref="AG12:AG13"/>
    <mergeCell ref="AK2:AK5"/>
    <mergeCell ref="AC4:AC5"/>
    <mergeCell ref="AD4:AD5"/>
    <mergeCell ref="AE4:AE5"/>
    <mergeCell ref="AF4:AF5"/>
    <mergeCell ref="AG4:AG5"/>
    <mergeCell ref="AH4:AH5"/>
  </mergeCell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comisionincendiosforestales</cp:lastModifiedBy>
  <cp:revision/>
  <dcterms:created xsi:type="dcterms:W3CDTF">2020-04-23T15:13:10Z</dcterms:created>
  <dcterms:modified xsi:type="dcterms:W3CDTF">2025-03-21T17:12:08Z</dcterms:modified>
  <cp:category/>
  <cp:contentStatus/>
</cp:coreProperties>
</file>